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Hinweis" sheetId="1" r:id="rId1"/>
    <sheet name="bis zu 4 Mannschaften" sheetId="2" r:id="rId2"/>
    <sheet name="4 Mannsch_3Kari addiert" sheetId="3" r:id="rId3"/>
    <sheet name="Tabelle3" sheetId="4" state="hidden" r:id="rId4"/>
    <sheet name="Tabelle4" sheetId="5" state="hidden" r:id="rId5"/>
    <sheet name="Tabelle5" sheetId="6" state="hidden" r:id="rId6"/>
  </sheets>
  <definedNames>
    <definedName name="_xlnm.Print_Area" localSheetId="1">'bis zu 4 Mannschaften'!$A$1:$AS$110</definedName>
    <definedName name="_xlnm.Print_Titles" localSheetId="2">'4 Mannsch_3Kari addiert'!$1:$4</definedName>
    <definedName name="_xlnm.Print_Titles" localSheetId="1">'bis zu 4 Mannschaften'!$1:$4</definedName>
  </definedNames>
  <calcPr fullCalcOnLoad="1"/>
</workbook>
</file>

<file path=xl/sharedStrings.xml><?xml version="1.0" encoding="utf-8"?>
<sst xmlns="http://schemas.openxmlformats.org/spreadsheetml/2006/main" count="435" uniqueCount="57">
  <si>
    <t>1. Sprung</t>
  </si>
  <si>
    <t>2. Sprung</t>
  </si>
  <si>
    <t>E-W</t>
  </si>
  <si>
    <t>Bester
Sprung</t>
  </si>
  <si>
    <t>Barren</t>
  </si>
  <si>
    <t>Zwischen-
ergebnis</t>
  </si>
  <si>
    <t>Balken</t>
  </si>
  <si>
    <t>Boden</t>
  </si>
  <si>
    <t>Gesamt-
ergebnis</t>
  </si>
  <si>
    <t>Rang</t>
  </si>
  <si>
    <t>Name, Vorname</t>
  </si>
  <si>
    <t>ak</t>
  </si>
  <si>
    <t>A-N</t>
  </si>
  <si>
    <t>B-N</t>
  </si>
  <si>
    <t>1.</t>
  </si>
  <si>
    <t>2.</t>
  </si>
  <si>
    <t>B-A</t>
  </si>
  <si>
    <t>Komp.</t>
  </si>
  <si>
    <t>Geräteergebnis</t>
  </si>
  <si>
    <t>Zwischen- und Endergebnis</t>
  </si>
  <si>
    <t>Verein:</t>
  </si>
  <si>
    <t>Wettkampfbogen</t>
  </si>
  <si>
    <t>Liga:</t>
  </si>
  <si>
    <t>aK</t>
  </si>
  <si>
    <t xml:space="preserve"> = außer Konkurrenz</t>
  </si>
  <si>
    <t>Komb.</t>
  </si>
  <si>
    <t xml:space="preserve"> =Kombinationsabzüge</t>
  </si>
  <si>
    <t>Turngau Mannheim</t>
  </si>
  <si>
    <t>Datum:</t>
  </si>
  <si>
    <t xml:space="preserve"> = A-Note</t>
  </si>
  <si>
    <t>Wettkampfort:</t>
  </si>
  <si>
    <t xml:space="preserve"> = B - Note Ausgangswert</t>
  </si>
  <si>
    <t xml:space="preserve"> = B - Note</t>
  </si>
  <si>
    <t xml:space="preserve"> = Endwert</t>
  </si>
  <si>
    <t>Verein</t>
  </si>
  <si>
    <t>Kampfrichter 1:</t>
  </si>
  <si>
    <t>Kampfrichter 3:</t>
  </si>
  <si>
    <t>Kampfrichter 2:</t>
  </si>
  <si>
    <t>Kampfrichter 4:</t>
  </si>
  <si>
    <t>Wichtige Eingaben</t>
  </si>
  <si>
    <t>Name</t>
  </si>
  <si>
    <t>1. Mannschaft:</t>
  </si>
  <si>
    <t>Kari 1:</t>
  </si>
  <si>
    <t>2. Mannschaft</t>
  </si>
  <si>
    <t>Kari 2:</t>
  </si>
  <si>
    <t>3. Mannschaft:</t>
  </si>
  <si>
    <t>Kari 3:</t>
  </si>
  <si>
    <t>4. Mannschaft:</t>
  </si>
  <si>
    <t>Kari 4:</t>
  </si>
  <si>
    <t>Wenn man in die Spalte ak ein kleines "x" eingibt, wird der Wert für dieses Gerät nicht in die Mannschaftswertung</t>
  </si>
  <si>
    <t>übernommen, aber für die Einzelwertung wird er berücksichtigt.</t>
  </si>
  <si>
    <t>Bezeichnungen:</t>
  </si>
  <si>
    <t>komb.</t>
  </si>
  <si>
    <t xml:space="preserve"> = Kombinationsabzüge</t>
  </si>
  <si>
    <t>D-N</t>
  </si>
  <si>
    <t>E-N</t>
  </si>
  <si>
    <t>E-A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</si>
</sst>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u val="single"/>
      <sz val="20"/>
      <name val="Arial"/>
      <family val="2"/>
    </font>
    <font>
      <b/>
      <sz val="16"/>
      <color indexed="4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24" xfId="0" applyNumberFormat="1" applyBorder="1" applyAlignment="1">
      <alignment/>
    </xf>
    <xf numFmtId="2" fontId="0" fillId="34" borderId="25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164" fontId="0" fillId="35" borderId="11" xfId="0" applyNumberFormat="1" applyFill="1" applyBorder="1" applyAlignment="1">
      <alignment/>
    </xf>
    <xf numFmtId="0" fontId="0" fillId="33" borderId="26" xfId="0" applyFill="1" applyBorder="1" applyAlignment="1">
      <alignment horizontal="center" textRotation="90"/>
    </xf>
    <xf numFmtId="0" fontId="0" fillId="33" borderId="27" xfId="0" applyFill="1" applyBorder="1" applyAlignment="1">
      <alignment horizontal="center" textRotation="90"/>
    </xf>
    <xf numFmtId="0" fontId="0" fillId="33" borderId="26" xfId="0" applyFill="1" applyBorder="1" applyAlignment="1">
      <alignment horizontal="center" textRotation="90" wrapText="1"/>
    </xf>
    <xf numFmtId="0" fontId="0" fillId="33" borderId="27" xfId="0" applyFill="1" applyBorder="1" applyAlignment="1">
      <alignment horizontal="center" textRotation="90" wrapText="1"/>
    </xf>
    <xf numFmtId="0" fontId="0" fillId="33" borderId="11" xfId="0" applyFill="1" applyBorder="1" applyAlignment="1">
      <alignment horizontal="center" textRotation="90"/>
    </xf>
    <xf numFmtId="0" fontId="0" fillId="33" borderId="22" xfId="0" applyFill="1" applyBorder="1" applyAlignment="1">
      <alignment horizontal="center" textRotation="90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34" borderId="34" xfId="0" applyNumberForma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6" borderId="27" xfId="0" applyFill="1" applyBorder="1" applyAlignment="1">
      <alignment horizontal="center"/>
    </xf>
    <xf numFmtId="2" fontId="0" fillId="34" borderId="30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2" fontId="0" fillId="34" borderId="30" xfId="0" applyNumberFormat="1" applyFill="1" applyBorder="1" applyAlignment="1">
      <alignment horizontal="left"/>
    </xf>
    <xf numFmtId="2" fontId="0" fillId="34" borderId="31" xfId="0" applyNumberFormat="1" applyFill="1" applyBorder="1" applyAlignment="1">
      <alignment horizontal="left"/>
    </xf>
    <xf numFmtId="0" fontId="0" fillId="0" borderId="22" xfId="0" applyBorder="1" applyAlignment="1">
      <alignment horizontal="center" vertic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2" fontId="0" fillId="34" borderId="37" xfId="0" applyNumberFormat="1" applyFill="1" applyBorder="1" applyAlignment="1">
      <alignment horizontal="center"/>
    </xf>
    <xf numFmtId="164" fontId="0" fillId="34" borderId="24" xfId="0" applyNumberFormat="1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39" xfId="0" applyBorder="1" applyAlignment="1">
      <alignment horizontal="center" vertical="center"/>
    </xf>
    <xf numFmtId="2" fontId="0" fillId="0" borderId="37" xfId="0" applyNumberFormat="1" applyBorder="1" applyAlignment="1">
      <alignment horizontal="center"/>
    </xf>
    <xf numFmtId="2" fontId="0" fillId="34" borderId="40" xfId="0" applyNumberFormat="1" applyFill="1" applyBorder="1" applyAlignment="1">
      <alignment horizontal="left"/>
    </xf>
    <xf numFmtId="2" fontId="0" fillId="34" borderId="41" xfId="0" applyNumberFormat="1" applyFill="1" applyBorder="1" applyAlignment="1">
      <alignment horizontal="center"/>
    </xf>
    <xf numFmtId="2" fontId="0" fillId="34" borderId="42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2" fontId="0" fillId="34" borderId="44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34" borderId="45" xfId="0" applyNumberFormat="1" applyFill="1" applyBorder="1" applyAlignment="1">
      <alignment horizontal="center"/>
    </xf>
    <xf numFmtId="2" fontId="0" fillId="34" borderId="46" xfId="0" applyNumberFormat="1" applyFill="1" applyBorder="1" applyAlignment="1">
      <alignment horizontal="center"/>
    </xf>
    <xf numFmtId="2" fontId="0" fillId="34" borderId="47" xfId="0" applyNumberFormat="1" applyFill="1" applyBorder="1" applyAlignment="1">
      <alignment horizontal="center"/>
    </xf>
    <xf numFmtId="2" fontId="0" fillId="34" borderId="37" xfId="0" applyNumberForma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19050</xdr:colOff>
      <xdr:row>0</xdr:row>
      <xdr:rowOff>114300</xdr:rowOff>
    </xdr:from>
    <xdr:to>
      <xdr:col>43</xdr:col>
      <xdr:colOff>352425</xdr:colOff>
      <xdr:row>3</xdr:row>
      <xdr:rowOff>123825</xdr:rowOff>
    </xdr:to>
    <xdr:pic>
      <xdr:nvPicPr>
        <xdr:cNvPr id="1" name="Picture 1" descr="TURNGAU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114300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19050</xdr:colOff>
      <xdr:row>0</xdr:row>
      <xdr:rowOff>114300</xdr:rowOff>
    </xdr:from>
    <xdr:to>
      <xdr:col>43</xdr:col>
      <xdr:colOff>304800</xdr:colOff>
      <xdr:row>3</xdr:row>
      <xdr:rowOff>123825</xdr:rowOff>
    </xdr:to>
    <xdr:pic>
      <xdr:nvPicPr>
        <xdr:cNvPr id="1" name="Picture 1" descr="TURNGAU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68300" y="1143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24.28125" style="0" customWidth="1"/>
    <col min="2" max="2" width="25.421875" style="0" customWidth="1"/>
    <col min="3" max="3" width="13.8515625" style="0" customWidth="1"/>
    <col min="4" max="4" width="22.7109375" style="0" customWidth="1"/>
    <col min="5" max="5" width="22.8515625" style="0" customWidth="1"/>
  </cols>
  <sheetData>
    <row r="1" ht="26.25">
      <c r="A1" s="25" t="s">
        <v>39</v>
      </c>
    </row>
    <row r="3" spans="1:2" ht="20.25">
      <c r="A3" s="26" t="s">
        <v>22</v>
      </c>
      <c r="B3" s="27"/>
    </row>
    <row r="4" ht="20.25">
      <c r="A4" s="26"/>
    </row>
    <row r="5" spans="1:2" ht="20.25">
      <c r="A5" s="26" t="s">
        <v>28</v>
      </c>
      <c r="B5" s="33"/>
    </row>
    <row r="6" ht="20.25">
      <c r="A6" s="26"/>
    </row>
    <row r="7" spans="1:2" ht="20.25">
      <c r="A7" s="26" t="s">
        <v>30</v>
      </c>
      <c r="B7" s="4"/>
    </row>
    <row r="8" spans="1:5" ht="20.25">
      <c r="A8" s="26"/>
      <c r="D8" t="s">
        <v>40</v>
      </c>
      <c r="E8" t="s">
        <v>34</v>
      </c>
    </row>
    <row r="9" spans="1:5" ht="20.25">
      <c r="A9" s="26" t="s">
        <v>41</v>
      </c>
      <c r="B9" s="4"/>
      <c r="C9" s="26" t="s">
        <v>42</v>
      </c>
      <c r="D9" s="4"/>
      <c r="E9" s="4"/>
    </row>
    <row r="10" spans="1:3" ht="20.25">
      <c r="A10" s="26"/>
      <c r="C10" s="26"/>
    </row>
    <row r="11" spans="1:5" ht="20.25">
      <c r="A11" s="26" t="s">
        <v>43</v>
      </c>
      <c r="B11" s="4"/>
      <c r="C11" s="26" t="s">
        <v>44</v>
      </c>
      <c r="D11" s="4"/>
      <c r="E11" s="4"/>
    </row>
    <row r="12" spans="1:3" ht="20.25">
      <c r="A12" s="26"/>
      <c r="C12" s="26"/>
    </row>
    <row r="13" spans="1:5" ht="20.25">
      <c r="A13" s="26" t="s">
        <v>45</v>
      </c>
      <c r="B13" s="4"/>
      <c r="C13" s="26" t="s">
        <v>46</v>
      </c>
      <c r="D13" s="4"/>
      <c r="E13" s="4"/>
    </row>
    <row r="14" spans="1:3" ht="20.25">
      <c r="A14" s="26"/>
      <c r="C14" s="26"/>
    </row>
    <row r="15" spans="1:5" ht="20.25">
      <c r="A15" s="26" t="s">
        <v>47</v>
      </c>
      <c r="B15" s="4"/>
      <c r="C15" s="26" t="s">
        <v>48</v>
      </c>
      <c r="D15" s="4"/>
      <c r="E15" s="4"/>
    </row>
    <row r="16" ht="20.25">
      <c r="A16" s="28"/>
    </row>
    <row r="17" ht="12.75">
      <c r="A17" t="s">
        <v>49</v>
      </c>
    </row>
    <row r="18" ht="12.75">
      <c r="A18" t="s">
        <v>50</v>
      </c>
    </row>
    <row r="22" ht="12.75">
      <c r="A22" s="29" t="s">
        <v>51</v>
      </c>
    </row>
    <row r="24" spans="1:2" ht="12.75">
      <c r="A24" t="s">
        <v>23</v>
      </c>
      <c r="B24" t="s">
        <v>24</v>
      </c>
    </row>
    <row r="25" spans="1:2" ht="12.75">
      <c r="A25" t="s">
        <v>54</v>
      </c>
      <c r="B25" t="s">
        <v>29</v>
      </c>
    </row>
    <row r="26" spans="1:2" ht="12.75">
      <c r="A26" t="s">
        <v>56</v>
      </c>
      <c r="B26" t="s">
        <v>31</v>
      </c>
    </row>
    <row r="27" spans="1:2" ht="12.75">
      <c r="A27" t="s">
        <v>55</v>
      </c>
      <c r="B27" t="s">
        <v>32</v>
      </c>
    </row>
    <row r="28" spans="1:2" ht="12.75">
      <c r="A28" t="s">
        <v>2</v>
      </c>
      <c r="B28" t="s">
        <v>33</v>
      </c>
    </row>
    <row r="29" spans="1:2" ht="12.75">
      <c r="A29" t="s">
        <v>52</v>
      </c>
      <c r="B29" t="s">
        <v>53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0"/>
  <sheetViews>
    <sheetView showZeros="0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S10" sqref="S10"/>
    </sheetView>
  </sheetViews>
  <sheetFormatPr defaultColWidth="11.421875" defaultRowHeight="12.75"/>
  <cols>
    <col min="1" max="1" width="28.57421875" style="0" customWidth="1"/>
    <col min="2" max="2" width="2.8515625" style="0" customWidth="1"/>
    <col min="3" max="3" width="4.28125" style="0" customWidth="1"/>
    <col min="4" max="5" width="4.421875" style="0" customWidth="1"/>
    <col min="6" max="6" width="5.00390625" style="0" customWidth="1"/>
    <col min="7" max="7" width="4.28125" style="0" customWidth="1"/>
    <col min="8" max="9" width="4.421875" style="0" customWidth="1"/>
    <col min="10" max="10" width="5.00390625" style="0" customWidth="1"/>
    <col min="11" max="11" width="6.28125" style="14" customWidth="1"/>
    <col min="12" max="12" width="6.28125" style="0" customWidth="1"/>
    <col min="13" max="13" width="4.7109375" style="0" hidden="1" customWidth="1"/>
    <col min="14" max="14" width="6.28125" style="0" customWidth="1"/>
    <col min="15" max="15" width="2.8515625" style="0" customWidth="1"/>
    <col min="16" max="16" width="4.28125" style="0" customWidth="1"/>
    <col min="17" max="17" width="4.00390625" style="0" bestFit="1" customWidth="1"/>
    <col min="18" max="18" width="4.421875" style="0" customWidth="1"/>
    <col min="19" max="19" width="4.00390625" style="0" customWidth="1"/>
    <col min="20" max="20" width="5.00390625" style="0" customWidth="1"/>
    <col min="21" max="21" width="3.7109375" style="0" customWidth="1"/>
    <col min="22" max="22" width="6.28125" style="0" customWidth="1"/>
    <col min="23" max="23" width="4.8515625" style="0" hidden="1" customWidth="1"/>
    <col min="24" max="24" width="8.00390625" style="0" customWidth="1"/>
    <col min="25" max="25" width="2.8515625" style="0" customWidth="1"/>
    <col min="26" max="26" width="4.28125" style="0" customWidth="1"/>
    <col min="27" max="27" width="4.00390625" style="0" bestFit="1" customWidth="1"/>
    <col min="28" max="28" width="4.57421875" style="0" customWidth="1"/>
    <col min="29" max="29" width="4.421875" style="0" customWidth="1"/>
    <col min="30" max="30" width="5.00390625" style="0" customWidth="1"/>
    <col min="31" max="31" width="3.7109375" style="0" customWidth="1"/>
    <col min="32" max="32" width="6.28125" style="0" customWidth="1"/>
    <col min="33" max="33" width="4.140625" style="0" hidden="1" customWidth="1"/>
    <col min="34" max="34" width="6.28125" style="0" customWidth="1"/>
    <col min="35" max="35" width="2.8515625" style="0" customWidth="1"/>
    <col min="36" max="36" width="4.28125" style="0" customWidth="1"/>
    <col min="37" max="37" width="4.00390625" style="0" bestFit="1" customWidth="1"/>
    <col min="38" max="38" width="4.28125" style="0" customWidth="1"/>
    <col min="39" max="39" width="4.7109375" style="0" customWidth="1"/>
    <col min="40" max="40" width="5.00390625" style="0" customWidth="1"/>
    <col min="41" max="41" width="3.7109375" style="0" customWidth="1"/>
    <col min="42" max="42" width="6.28125" style="0" customWidth="1"/>
    <col min="43" max="43" width="4.140625" style="0" hidden="1" customWidth="1"/>
    <col min="44" max="44" width="7.28125" style="0" customWidth="1"/>
    <col min="45" max="45" width="5.421875" style="0" bestFit="1" customWidth="1"/>
    <col min="46" max="47" width="0" style="0" hidden="1" customWidth="1"/>
  </cols>
  <sheetData>
    <row r="1" spans="1:32" ht="23.25">
      <c r="A1" s="16" t="s">
        <v>21</v>
      </c>
      <c r="J1" s="15" t="s">
        <v>22</v>
      </c>
      <c r="K1"/>
      <c r="L1" s="92">
        <f>Hinweis!B3</f>
        <v>0</v>
      </c>
      <c r="M1" s="93"/>
      <c r="N1" s="93"/>
      <c r="O1" s="93"/>
      <c r="S1" s="89" t="s">
        <v>23</v>
      </c>
      <c r="T1" s="89"/>
      <c r="U1" t="s">
        <v>24</v>
      </c>
      <c r="AC1" t="s">
        <v>2</v>
      </c>
      <c r="AF1" t="s">
        <v>33</v>
      </c>
    </row>
    <row r="2" spans="1:32" ht="23.25">
      <c r="A2" s="16" t="s">
        <v>27</v>
      </c>
      <c r="J2" s="15" t="s">
        <v>28</v>
      </c>
      <c r="K2"/>
      <c r="L2" s="94">
        <f>Hinweis!B5</f>
        <v>0</v>
      </c>
      <c r="M2" s="94"/>
      <c r="N2" s="94"/>
      <c r="O2" s="94"/>
      <c r="S2" s="89" t="s">
        <v>54</v>
      </c>
      <c r="T2" s="89"/>
      <c r="U2" t="s">
        <v>29</v>
      </c>
      <c r="AC2" s="14" t="s">
        <v>25</v>
      </c>
      <c r="AD2" s="14"/>
      <c r="AE2" s="14"/>
      <c r="AF2" t="s">
        <v>26</v>
      </c>
    </row>
    <row r="3" spans="1:21" ht="18">
      <c r="A3" s="15" t="s">
        <v>30</v>
      </c>
      <c r="C3" s="89">
        <f>Hinweis!B7</f>
        <v>0</v>
      </c>
      <c r="D3" s="89"/>
      <c r="E3" s="89"/>
      <c r="F3" s="89"/>
      <c r="G3" s="89"/>
      <c r="H3" s="89"/>
      <c r="I3" s="89"/>
      <c r="K3"/>
      <c r="S3" s="89" t="s">
        <v>56</v>
      </c>
      <c r="T3" s="89"/>
      <c r="U3" t="s">
        <v>31</v>
      </c>
    </row>
    <row r="4" spans="1:21" ht="18">
      <c r="A4" s="15"/>
      <c r="C4" s="1"/>
      <c r="D4" s="1"/>
      <c r="E4" s="1"/>
      <c r="F4" s="1"/>
      <c r="G4" s="1"/>
      <c r="H4" s="1"/>
      <c r="I4" s="1"/>
      <c r="K4"/>
      <c r="S4" s="89" t="s">
        <v>55</v>
      </c>
      <c r="T4" s="89"/>
      <c r="U4" t="s">
        <v>32</v>
      </c>
    </row>
    <row r="5" spans="1:11" ht="18.75" thickBot="1">
      <c r="A5" s="17" t="s">
        <v>20</v>
      </c>
      <c r="C5" s="90">
        <f>Hinweis!B9</f>
        <v>0</v>
      </c>
      <c r="D5" s="90"/>
      <c r="E5" s="90"/>
      <c r="F5" s="90"/>
      <c r="G5" s="90"/>
      <c r="H5" s="90"/>
      <c r="I5" s="90"/>
      <c r="K5"/>
    </row>
    <row r="6" spans="1:45" ht="27.75" customHeight="1">
      <c r="A6" s="11"/>
      <c r="B6" s="48" t="s">
        <v>0</v>
      </c>
      <c r="C6" s="49"/>
      <c r="D6" s="49"/>
      <c r="E6" s="49"/>
      <c r="F6" s="49"/>
      <c r="G6" s="49" t="s">
        <v>1</v>
      </c>
      <c r="H6" s="49"/>
      <c r="I6" s="49"/>
      <c r="J6" s="49"/>
      <c r="K6" s="50" t="s">
        <v>2</v>
      </c>
      <c r="L6" s="50"/>
      <c r="M6" s="7"/>
      <c r="N6" s="39" t="s">
        <v>3</v>
      </c>
      <c r="O6" s="48" t="s">
        <v>4</v>
      </c>
      <c r="P6" s="49"/>
      <c r="Q6" s="49"/>
      <c r="R6" s="49"/>
      <c r="S6" s="49"/>
      <c r="T6" s="49"/>
      <c r="U6" s="49"/>
      <c r="V6" s="49"/>
      <c r="W6" s="7"/>
      <c r="X6" s="39" t="s">
        <v>5</v>
      </c>
      <c r="Y6" s="48" t="s">
        <v>6</v>
      </c>
      <c r="Z6" s="49"/>
      <c r="AA6" s="49"/>
      <c r="AB6" s="49"/>
      <c r="AC6" s="49"/>
      <c r="AD6" s="49"/>
      <c r="AE6" s="49"/>
      <c r="AF6" s="49"/>
      <c r="AG6" s="7"/>
      <c r="AH6" s="39" t="s">
        <v>5</v>
      </c>
      <c r="AI6" s="48" t="s">
        <v>7</v>
      </c>
      <c r="AJ6" s="49"/>
      <c r="AK6" s="49"/>
      <c r="AL6" s="49"/>
      <c r="AM6" s="49"/>
      <c r="AN6" s="49"/>
      <c r="AO6" s="49"/>
      <c r="AP6" s="49"/>
      <c r="AQ6" s="8"/>
      <c r="AR6" s="39" t="s">
        <v>8</v>
      </c>
      <c r="AS6" s="37" t="s">
        <v>9</v>
      </c>
    </row>
    <row r="7" spans="1:45" ht="19.5" customHeight="1">
      <c r="A7" s="43" t="s">
        <v>10</v>
      </c>
      <c r="B7" s="42" t="s">
        <v>11</v>
      </c>
      <c r="C7" s="41" t="s">
        <v>54</v>
      </c>
      <c r="D7" s="3">
        <v>1</v>
      </c>
      <c r="E7" s="3">
        <v>2</v>
      </c>
      <c r="F7" s="41" t="s">
        <v>55</v>
      </c>
      <c r="G7" s="41" t="s">
        <v>54</v>
      </c>
      <c r="H7" s="3">
        <v>1</v>
      </c>
      <c r="I7" s="3">
        <v>2</v>
      </c>
      <c r="J7" s="41" t="s">
        <v>55</v>
      </c>
      <c r="K7" s="46" t="s">
        <v>14</v>
      </c>
      <c r="L7" s="45" t="s">
        <v>15</v>
      </c>
      <c r="M7" s="5"/>
      <c r="N7" s="40"/>
      <c r="O7" s="42" t="s">
        <v>11</v>
      </c>
      <c r="P7" s="41" t="s">
        <v>54</v>
      </c>
      <c r="Q7" s="41" t="s">
        <v>56</v>
      </c>
      <c r="R7" s="3">
        <v>1</v>
      </c>
      <c r="S7" s="3">
        <v>2</v>
      </c>
      <c r="T7" s="41" t="s">
        <v>55</v>
      </c>
      <c r="U7" s="41" t="s">
        <v>17</v>
      </c>
      <c r="V7" s="41" t="s">
        <v>2</v>
      </c>
      <c r="W7" s="5"/>
      <c r="X7" s="40"/>
      <c r="Y7" s="42" t="s">
        <v>11</v>
      </c>
      <c r="Z7" s="41" t="s">
        <v>54</v>
      </c>
      <c r="AA7" s="41" t="s">
        <v>56</v>
      </c>
      <c r="AB7" s="3">
        <v>1</v>
      </c>
      <c r="AC7" s="3">
        <v>2</v>
      </c>
      <c r="AD7" s="41" t="s">
        <v>55</v>
      </c>
      <c r="AE7" s="41" t="s">
        <v>17</v>
      </c>
      <c r="AF7" s="41" t="s">
        <v>2</v>
      </c>
      <c r="AG7" s="5"/>
      <c r="AH7" s="40"/>
      <c r="AI7" s="42" t="s">
        <v>11</v>
      </c>
      <c r="AJ7" s="41" t="s">
        <v>54</v>
      </c>
      <c r="AK7" s="41" t="s">
        <v>56</v>
      </c>
      <c r="AL7" s="3">
        <v>1</v>
      </c>
      <c r="AM7" s="3">
        <v>2</v>
      </c>
      <c r="AN7" s="41" t="s">
        <v>55</v>
      </c>
      <c r="AO7" s="41" t="s">
        <v>17</v>
      </c>
      <c r="AP7" s="41" t="s">
        <v>2</v>
      </c>
      <c r="AQ7" s="9"/>
      <c r="AR7" s="40"/>
      <c r="AS7" s="38"/>
    </row>
    <row r="8" spans="1:45" ht="19.5" customHeight="1">
      <c r="A8" s="44"/>
      <c r="B8" s="42"/>
      <c r="C8" s="41"/>
      <c r="D8" s="3">
        <v>3</v>
      </c>
      <c r="E8" s="3">
        <v>4</v>
      </c>
      <c r="F8" s="41"/>
      <c r="G8" s="41"/>
      <c r="H8" s="3">
        <v>3</v>
      </c>
      <c r="I8" s="3">
        <v>4</v>
      </c>
      <c r="J8" s="41"/>
      <c r="K8" s="47"/>
      <c r="L8" s="45"/>
      <c r="M8" s="6"/>
      <c r="N8" s="40"/>
      <c r="O8" s="42"/>
      <c r="P8" s="41"/>
      <c r="Q8" s="41"/>
      <c r="R8" s="3">
        <v>3</v>
      </c>
      <c r="S8" s="3">
        <v>4</v>
      </c>
      <c r="T8" s="41"/>
      <c r="U8" s="41"/>
      <c r="V8" s="41"/>
      <c r="W8" s="6"/>
      <c r="X8" s="40"/>
      <c r="Y8" s="42"/>
      <c r="Z8" s="41"/>
      <c r="AA8" s="41"/>
      <c r="AB8" s="3">
        <v>3</v>
      </c>
      <c r="AC8" s="3">
        <v>4</v>
      </c>
      <c r="AD8" s="41"/>
      <c r="AE8" s="41"/>
      <c r="AF8" s="41"/>
      <c r="AG8" s="6"/>
      <c r="AH8" s="40"/>
      <c r="AI8" s="42"/>
      <c r="AJ8" s="41"/>
      <c r="AK8" s="41"/>
      <c r="AL8" s="3">
        <v>3</v>
      </c>
      <c r="AM8" s="3">
        <v>4</v>
      </c>
      <c r="AN8" s="41"/>
      <c r="AO8" s="41"/>
      <c r="AP8" s="41"/>
      <c r="AQ8" s="10"/>
      <c r="AR8" s="40"/>
      <c r="AS8" s="38"/>
    </row>
    <row r="9" spans="1:47" ht="24.75" customHeight="1">
      <c r="A9" s="12"/>
      <c r="B9" s="67"/>
      <c r="C9" s="57"/>
      <c r="D9" s="30"/>
      <c r="E9" s="30"/>
      <c r="F9" s="70"/>
      <c r="G9" s="57"/>
      <c r="H9" s="30"/>
      <c r="I9" s="30"/>
      <c r="J9" s="68">
        <f>IF(G9=0,0,(10-(LARGE(H9:I10,2)+LARGE(H9:I10,3))/2))</f>
        <v>0</v>
      </c>
      <c r="K9" s="65">
        <f>C9+(10-F9)</f>
        <v>10</v>
      </c>
      <c r="L9" s="51">
        <f>G9+(10-J9)</f>
        <v>10</v>
      </c>
      <c r="M9" s="55">
        <f>IF(B9="x",0,N9)</f>
        <v>10</v>
      </c>
      <c r="N9" s="52">
        <f>LARGE(K9:L10,1)</f>
        <v>10</v>
      </c>
      <c r="O9" s="58"/>
      <c r="P9" s="57">
        <v>3</v>
      </c>
      <c r="Q9" s="54">
        <v>10</v>
      </c>
      <c r="R9" s="30">
        <v>2</v>
      </c>
      <c r="S9" s="30">
        <v>3</v>
      </c>
      <c r="T9" s="60">
        <f>IF(P9=0,0,(Q9-(LARGE(R9:S10,2)+LARGE(R9:S10,3))/2))</f>
        <v>7.5</v>
      </c>
      <c r="U9" s="53"/>
      <c r="V9" s="51">
        <f>IF(P9=0,0,(P9+T9-U9))</f>
        <v>10.5</v>
      </c>
      <c r="W9" s="55">
        <f>IF(O9="x",0,V9)</f>
        <v>10.5</v>
      </c>
      <c r="X9" s="52">
        <f>N9+V9</f>
        <v>20.5</v>
      </c>
      <c r="Y9" s="58"/>
      <c r="Z9" s="57"/>
      <c r="AA9" s="54">
        <v>10</v>
      </c>
      <c r="AB9" s="30"/>
      <c r="AC9" s="30"/>
      <c r="AD9" s="51">
        <f>IF(Z9=0,0,(AA9-(LARGE(AB9:AC10,2)+LARGE(AB9:AC10,3))/2))</f>
        <v>0</v>
      </c>
      <c r="AE9" s="53"/>
      <c r="AF9" s="51">
        <f>IF(Z9=0,0,(Z9+AA9-AE9))</f>
        <v>0</v>
      </c>
      <c r="AG9" s="55">
        <f>IF(Y9="x",0,AF9)</f>
        <v>0</v>
      </c>
      <c r="AH9" s="52">
        <f>AF9+X9</f>
        <v>20.5</v>
      </c>
      <c r="AI9" s="58"/>
      <c r="AJ9" s="57"/>
      <c r="AK9" s="54">
        <v>10</v>
      </c>
      <c r="AL9" s="30"/>
      <c r="AM9" s="30"/>
      <c r="AN9" s="51">
        <f>IF(AJ9=0,0,(AK9-(LARGE(AL9:AM10,2)+LARGE(AL9:AM10,3))/2))</f>
        <v>0</v>
      </c>
      <c r="AO9" s="53"/>
      <c r="AP9" s="51">
        <f>IF(AJ9=0,0,(AJ9+AK9-AO9))</f>
        <v>0</v>
      </c>
      <c r="AQ9" s="62">
        <f>IF(AI9="x",0,AP9)</f>
        <v>0</v>
      </c>
      <c r="AR9" s="52">
        <f>AP9+AH9</f>
        <v>20.5</v>
      </c>
      <c r="AS9" s="59">
        <f>RANK(AT9,AT:AT,0)</f>
        <v>1</v>
      </c>
      <c r="AT9" s="84">
        <f>AR9</f>
        <v>20.5</v>
      </c>
      <c r="AU9" s="84"/>
    </row>
    <row r="10" spans="1:47" ht="24.75" customHeight="1">
      <c r="A10" s="13"/>
      <c r="B10" s="67"/>
      <c r="C10" s="57"/>
      <c r="D10" s="30"/>
      <c r="E10" s="30"/>
      <c r="F10" s="70"/>
      <c r="G10" s="57"/>
      <c r="H10" s="30"/>
      <c r="I10" s="30"/>
      <c r="J10" s="69"/>
      <c r="K10" s="66"/>
      <c r="L10" s="51"/>
      <c r="M10" s="56"/>
      <c r="N10" s="52"/>
      <c r="O10" s="58"/>
      <c r="P10" s="57"/>
      <c r="Q10" s="54"/>
      <c r="R10" s="30">
        <v>4</v>
      </c>
      <c r="S10" s="30"/>
      <c r="T10" s="61"/>
      <c r="U10" s="53"/>
      <c r="V10" s="51"/>
      <c r="W10" s="56"/>
      <c r="X10" s="52"/>
      <c r="Y10" s="58"/>
      <c r="Z10" s="57"/>
      <c r="AA10" s="54"/>
      <c r="AB10" s="30"/>
      <c r="AC10" s="30"/>
      <c r="AD10" s="51"/>
      <c r="AE10" s="53"/>
      <c r="AF10" s="51"/>
      <c r="AG10" s="56"/>
      <c r="AH10" s="52"/>
      <c r="AI10" s="58"/>
      <c r="AJ10" s="57"/>
      <c r="AK10" s="54"/>
      <c r="AL10" s="30"/>
      <c r="AM10" s="30"/>
      <c r="AN10" s="51"/>
      <c r="AO10" s="53"/>
      <c r="AP10" s="51"/>
      <c r="AQ10" s="62"/>
      <c r="AR10" s="52"/>
      <c r="AS10" s="59"/>
      <c r="AT10" s="84"/>
      <c r="AU10" s="84"/>
    </row>
    <row r="11" spans="1:47" ht="24.75" customHeight="1">
      <c r="A11" s="12"/>
      <c r="B11" s="67"/>
      <c r="C11" s="57"/>
      <c r="D11" s="30"/>
      <c r="E11" s="30"/>
      <c r="F11" s="68"/>
      <c r="G11" s="57"/>
      <c r="H11" s="30"/>
      <c r="I11" s="30"/>
      <c r="J11" s="68">
        <f>IF(G11=0,0,(10-(LARGE(H11:I12,2)+LARGE(H11:I12,3))/2))</f>
        <v>0</v>
      </c>
      <c r="K11" s="65">
        <f>C11+(10-F11)</f>
        <v>10</v>
      </c>
      <c r="L11" s="51">
        <f>G11+(10-J11)</f>
        <v>10</v>
      </c>
      <c r="M11" s="55">
        <f>IF(B11="x",0,N11)</f>
        <v>10</v>
      </c>
      <c r="N11" s="63">
        <f>LARGE(K11:L12,1)</f>
        <v>10</v>
      </c>
      <c r="O11" s="58"/>
      <c r="P11" s="57"/>
      <c r="Q11" s="54">
        <v>10</v>
      </c>
      <c r="R11" s="30"/>
      <c r="S11" s="30"/>
      <c r="T11" s="60">
        <f>IF(P11=0,0,(Q11-(LARGE(R11:S12,2)+LARGE(R11:S12,3))/2))</f>
        <v>0</v>
      </c>
      <c r="U11" s="53"/>
      <c r="V11" s="60">
        <f>IF(P11=0,0,(P11+T11-U11))</f>
        <v>0</v>
      </c>
      <c r="W11" s="55">
        <f>IF(O11="x",0,V11)</f>
        <v>0</v>
      </c>
      <c r="X11" s="63">
        <f>N11+V11</f>
        <v>10</v>
      </c>
      <c r="Y11" s="58"/>
      <c r="Z11" s="57"/>
      <c r="AA11" s="54">
        <v>10</v>
      </c>
      <c r="AB11" s="30"/>
      <c r="AC11" s="30"/>
      <c r="AD11" s="51">
        <f>IF(Z11=0,0,(AA11-(LARGE(AB11:AC12,2)+LARGE(AB11:AC12,3))/2))</f>
        <v>0</v>
      </c>
      <c r="AE11" s="53"/>
      <c r="AF11" s="60">
        <f>IF(Z11=0,0,(Z11+AA11-AE11))</f>
        <v>0</v>
      </c>
      <c r="AG11" s="55">
        <f>IF(Y11="x",0,AF11)</f>
        <v>0</v>
      </c>
      <c r="AH11" s="63">
        <f>AF11+X11</f>
        <v>10</v>
      </c>
      <c r="AI11" s="58"/>
      <c r="AJ11" s="57"/>
      <c r="AK11" s="54">
        <v>10</v>
      </c>
      <c r="AL11" s="30"/>
      <c r="AM11" s="30"/>
      <c r="AN11" s="51">
        <f>IF(AJ11=0,0,(AK11-(LARGE(AL11:AM12,2)+LARGE(AL11:AM12,3))/2))</f>
        <v>0</v>
      </c>
      <c r="AO11" s="53"/>
      <c r="AP11" s="60">
        <f>IF(AJ11=0,0,(AJ11+AK11-AO11))</f>
        <v>0</v>
      </c>
      <c r="AQ11" s="62">
        <f>IF(AI11="x",0,AP11)</f>
        <v>0</v>
      </c>
      <c r="AR11" s="52">
        <f>AP11+AH11</f>
        <v>10</v>
      </c>
      <c r="AS11" s="59">
        <f>RANK(AT11,AT:AT,0)</f>
        <v>2</v>
      </c>
      <c r="AT11" s="84">
        <f>AR11</f>
        <v>10</v>
      </c>
      <c r="AU11" s="84"/>
    </row>
    <row r="12" spans="1:47" ht="24.75" customHeight="1">
      <c r="A12" s="13"/>
      <c r="B12" s="67"/>
      <c r="C12" s="57"/>
      <c r="D12" s="30"/>
      <c r="E12" s="30"/>
      <c r="F12" s="69"/>
      <c r="G12" s="57"/>
      <c r="H12" s="30"/>
      <c r="I12" s="30"/>
      <c r="J12" s="69"/>
      <c r="K12" s="66"/>
      <c r="L12" s="51"/>
      <c r="M12" s="56"/>
      <c r="N12" s="64"/>
      <c r="O12" s="58"/>
      <c r="P12" s="57"/>
      <c r="Q12" s="54"/>
      <c r="R12" s="30"/>
      <c r="S12" s="30"/>
      <c r="T12" s="61"/>
      <c r="U12" s="53"/>
      <c r="V12" s="61"/>
      <c r="W12" s="56"/>
      <c r="X12" s="64"/>
      <c r="Y12" s="58"/>
      <c r="Z12" s="57"/>
      <c r="AA12" s="54"/>
      <c r="AB12" s="30"/>
      <c r="AC12" s="30"/>
      <c r="AD12" s="51"/>
      <c r="AE12" s="53"/>
      <c r="AF12" s="61"/>
      <c r="AG12" s="56"/>
      <c r="AH12" s="64"/>
      <c r="AI12" s="58"/>
      <c r="AJ12" s="57"/>
      <c r="AK12" s="54"/>
      <c r="AL12" s="30"/>
      <c r="AM12" s="30"/>
      <c r="AN12" s="51"/>
      <c r="AO12" s="53"/>
      <c r="AP12" s="61"/>
      <c r="AQ12" s="62"/>
      <c r="AR12" s="52"/>
      <c r="AS12" s="59"/>
      <c r="AT12" s="84"/>
      <c r="AU12" s="84"/>
    </row>
    <row r="13" spans="1:47" ht="24.75" customHeight="1">
      <c r="A13" s="12"/>
      <c r="B13" s="67"/>
      <c r="C13" s="57"/>
      <c r="D13" s="30"/>
      <c r="E13" s="30"/>
      <c r="F13" s="68">
        <f>IF(C13=0,0,(10-(LARGE(D13:E14,2)+LARGE(D13:E14,3))/2))</f>
        <v>0</v>
      </c>
      <c r="G13" s="57"/>
      <c r="H13" s="30"/>
      <c r="I13" s="30"/>
      <c r="J13" s="68">
        <f>IF(G13=0,0,(10-(LARGE(H13:I14,2)+LARGE(H13:I14,3))/2))</f>
        <v>0</v>
      </c>
      <c r="K13" s="65">
        <f>C13+(10-F13)</f>
        <v>10</v>
      </c>
      <c r="L13" s="51">
        <f>G13+(10-J13)</f>
        <v>10</v>
      </c>
      <c r="M13" s="55">
        <f>IF(B13="x",0,N13)</f>
        <v>10</v>
      </c>
      <c r="N13" s="63">
        <f>LARGE(K13:L14,1)</f>
        <v>10</v>
      </c>
      <c r="O13" s="58"/>
      <c r="P13" s="57"/>
      <c r="Q13" s="54">
        <v>10</v>
      </c>
      <c r="R13" s="30"/>
      <c r="S13" s="30"/>
      <c r="T13" s="60">
        <f>IF(P13=0,0,(Q13-(LARGE(R13:S14,2)+LARGE(R13:S14,3))/2))</f>
        <v>0</v>
      </c>
      <c r="U13" s="53"/>
      <c r="V13" s="60">
        <f>IF(P13=0,0,(P13+T13-U13))</f>
        <v>0</v>
      </c>
      <c r="W13" s="55">
        <f>IF(O13="x",0,V13)</f>
        <v>0</v>
      </c>
      <c r="X13" s="63">
        <f>N13+V13</f>
        <v>10</v>
      </c>
      <c r="Y13" s="58"/>
      <c r="Z13" s="57"/>
      <c r="AA13" s="54">
        <v>10</v>
      </c>
      <c r="AB13" s="30"/>
      <c r="AC13" s="30"/>
      <c r="AD13" s="51">
        <f>IF(Z13=0,0,(AA13-(LARGE(AB13:AC14,2)+LARGE(AB13:AC14,3))/2))</f>
        <v>0</v>
      </c>
      <c r="AE13" s="53"/>
      <c r="AF13" s="60">
        <f>IF(Z13=0,0,(Z13+AA13-AE13))</f>
        <v>0</v>
      </c>
      <c r="AG13" s="55">
        <f>IF(Y13="x",0,AF13)</f>
        <v>0</v>
      </c>
      <c r="AH13" s="63">
        <f>AF13+X13</f>
        <v>10</v>
      </c>
      <c r="AI13" s="58"/>
      <c r="AJ13" s="57"/>
      <c r="AK13" s="54">
        <v>10</v>
      </c>
      <c r="AL13" s="30"/>
      <c r="AM13" s="30"/>
      <c r="AN13" s="51">
        <f>IF(AJ13=0,0,(AK13-(LARGE(AL13:AM14,2)+LARGE(AL13:AM14,3))/2))</f>
        <v>0</v>
      </c>
      <c r="AO13" s="53"/>
      <c r="AP13" s="60">
        <f>IF(AJ13=0,0,(AJ13+AK13-AO13))</f>
        <v>0</v>
      </c>
      <c r="AQ13" s="62">
        <f>IF(AI13="x",0,AP13)</f>
        <v>0</v>
      </c>
      <c r="AR13" s="52">
        <f>AP13+AH13</f>
        <v>10</v>
      </c>
      <c r="AS13" s="59">
        <f>RANK(AT13,AT:AT,0)</f>
        <v>2</v>
      </c>
      <c r="AT13" s="84">
        <f>AR13</f>
        <v>10</v>
      </c>
      <c r="AU13" s="84"/>
    </row>
    <row r="14" spans="1:47" ht="24.75" customHeight="1">
      <c r="A14" s="13"/>
      <c r="B14" s="67"/>
      <c r="C14" s="57"/>
      <c r="D14" s="30"/>
      <c r="E14" s="30"/>
      <c r="F14" s="69"/>
      <c r="G14" s="57"/>
      <c r="H14" s="30"/>
      <c r="I14" s="30"/>
      <c r="J14" s="69"/>
      <c r="K14" s="66"/>
      <c r="L14" s="51"/>
      <c r="M14" s="56"/>
      <c r="N14" s="64"/>
      <c r="O14" s="58"/>
      <c r="P14" s="57"/>
      <c r="Q14" s="54"/>
      <c r="R14" s="30"/>
      <c r="S14" s="30"/>
      <c r="T14" s="61"/>
      <c r="U14" s="53"/>
      <c r="V14" s="61"/>
      <c r="W14" s="56"/>
      <c r="X14" s="64"/>
      <c r="Y14" s="58"/>
      <c r="Z14" s="57"/>
      <c r="AA14" s="54"/>
      <c r="AB14" s="30"/>
      <c r="AC14" s="30"/>
      <c r="AD14" s="51"/>
      <c r="AE14" s="53"/>
      <c r="AF14" s="61"/>
      <c r="AG14" s="56"/>
      <c r="AH14" s="64"/>
      <c r="AI14" s="58"/>
      <c r="AJ14" s="57"/>
      <c r="AK14" s="54"/>
      <c r="AL14" s="30"/>
      <c r="AM14" s="30"/>
      <c r="AN14" s="51"/>
      <c r="AO14" s="53"/>
      <c r="AP14" s="61"/>
      <c r="AQ14" s="62"/>
      <c r="AR14" s="52"/>
      <c r="AS14" s="59"/>
      <c r="AT14" s="84"/>
      <c r="AU14" s="84"/>
    </row>
    <row r="15" spans="1:47" ht="24.75" customHeight="1">
      <c r="A15" s="12"/>
      <c r="B15" s="67"/>
      <c r="C15" s="57"/>
      <c r="D15" s="30"/>
      <c r="E15" s="30"/>
      <c r="F15" s="68">
        <f>IF(C15=0,0,(10-(LARGE(D15:E16,2)+LARGE(D15:E16,3))/2))</f>
        <v>0</v>
      </c>
      <c r="G15" s="57"/>
      <c r="H15" s="30"/>
      <c r="I15" s="30"/>
      <c r="J15" s="68">
        <f>IF(G15=0,0,(10-(LARGE(H15:I16,2)+LARGE(H15:I16,3))/2))</f>
        <v>0</v>
      </c>
      <c r="K15" s="65">
        <f>C15+(10-F15)</f>
        <v>10</v>
      </c>
      <c r="L15" s="51">
        <f>G15+(10-J15)</f>
        <v>10</v>
      </c>
      <c r="M15" s="55">
        <f>IF(B15="x",0,N15)</f>
        <v>10</v>
      </c>
      <c r="N15" s="63">
        <f>LARGE(K15:L16,1)</f>
        <v>10</v>
      </c>
      <c r="O15" s="58"/>
      <c r="P15" s="57"/>
      <c r="Q15" s="54">
        <v>10</v>
      </c>
      <c r="R15" s="30"/>
      <c r="S15" s="30"/>
      <c r="T15" s="60">
        <f>IF(P15=0,0,(Q15-(LARGE(R15:S16,2)+LARGE(R15:S16,3))/2))</f>
        <v>0</v>
      </c>
      <c r="U15" s="53"/>
      <c r="V15" s="60">
        <f>IF(P15=0,0,(P15+T15-U15))</f>
        <v>0</v>
      </c>
      <c r="W15" s="55">
        <f>IF(O15="x",0,V15)</f>
        <v>0</v>
      </c>
      <c r="X15" s="63">
        <f>N15+V15</f>
        <v>10</v>
      </c>
      <c r="Y15" s="58"/>
      <c r="Z15" s="57"/>
      <c r="AA15" s="54">
        <v>10</v>
      </c>
      <c r="AB15" s="30"/>
      <c r="AC15" s="30"/>
      <c r="AD15" s="51">
        <f>IF(Z15=0,0,(AA15-(LARGE(AB15:AC16,2)+LARGE(AB15:AC16,3))/2))</f>
        <v>0</v>
      </c>
      <c r="AE15" s="53"/>
      <c r="AF15" s="60">
        <f>IF(Z15=0,0,(Z15+AA15-AE15))</f>
        <v>0</v>
      </c>
      <c r="AG15" s="55">
        <f>IF(Y15="x",0,AF15)</f>
        <v>0</v>
      </c>
      <c r="AH15" s="63">
        <f>AF15+X15</f>
        <v>10</v>
      </c>
      <c r="AI15" s="58"/>
      <c r="AJ15" s="57"/>
      <c r="AK15" s="54">
        <v>10</v>
      </c>
      <c r="AL15" s="30"/>
      <c r="AM15" s="30"/>
      <c r="AN15" s="51">
        <f>IF(AJ15=0,0,(AK15-(LARGE(AL15:AM16,2)+LARGE(AL15:AM16,3))/2))</f>
        <v>0</v>
      </c>
      <c r="AO15" s="53"/>
      <c r="AP15" s="60">
        <f>IF(AJ15=0,0,(AJ15+AK15-AO15))</f>
        <v>0</v>
      </c>
      <c r="AQ15" s="62">
        <f>IF(AI15="x",0,AP15)</f>
        <v>0</v>
      </c>
      <c r="AR15" s="52">
        <f>AP15+AH15</f>
        <v>10</v>
      </c>
      <c r="AS15" s="59">
        <f>RANK(AT15,AT:AT,0)</f>
        <v>2</v>
      </c>
      <c r="AT15" s="84">
        <f>AR15</f>
        <v>10</v>
      </c>
      <c r="AU15" s="84"/>
    </row>
    <row r="16" spans="1:47" ht="24.75" customHeight="1">
      <c r="A16" s="13"/>
      <c r="B16" s="67"/>
      <c r="C16" s="57"/>
      <c r="D16" s="30"/>
      <c r="E16" s="30"/>
      <c r="F16" s="69"/>
      <c r="G16" s="57"/>
      <c r="H16" s="30"/>
      <c r="I16" s="30"/>
      <c r="J16" s="69"/>
      <c r="K16" s="66"/>
      <c r="L16" s="51"/>
      <c r="M16" s="56"/>
      <c r="N16" s="64"/>
      <c r="O16" s="58"/>
      <c r="P16" s="57"/>
      <c r="Q16" s="54"/>
      <c r="R16" s="30"/>
      <c r="S16" s="30"/>
      <c r="T16" s="61"/>
      <c r="U16" s="53"/>
      <c r="V16" s="61"/>
      <c r="W16" s="56"/>
      <c r="X16" s="64"/>
      <c r="Y16" s="58"/>
      <c r="Z16" s="57"/>
      <c r="AA16" s="54"/>
      <c r="AB16" s="30"/>
      <c r="AC16" s="30"/>
      <c r="AD16" s="51"/>
      <c r="AE16" s="53"/>
      <c r="AF16" s="61"/>
      <c r="AG16" s="56"/>
      <c r="AH16" s="64"/>
      <c r="AI16" s="58"/>
      <c r="AJ16" s="57"/>
      <c r="AK16" s="54"/>
      <c r="AL16" s="30"/>
      <c r="AM16" s="30"/>
      <c r="AN16" s="51"/>
      <c r="AO16" s="53"/>
      <c r="AP16" s="61"/>
      <c r="AQ16" s="62"/>
      <c r="AR16" s="52"/>
      <c r="AS16" s="59"/>
      <c r="AT16" s="84"/>
      <c r="AU16" s="84"/>
    </row>
    <row r="17" spans="1:47" ht="24.75" customHeight="1">
      <c r="A17" s="12"/>
      <c r="B17" s="67"/>
      <c r="C17" s="57"/>
      <c r="D17" s="30"/>
      <c r="E17" s="30"/>
      <c r="F17" s="68">
        <f>IF(C17=0,0,(10-(LARGE(D17:E18,2)+LARGE(D17:E18,3))/2))</f>
        <v>0</v>
      </c>
      <c r="G17" s="57"/>
      <c r="H17" s="30"/>
      <c r="I17" s="30"/>
      <c r="J17" s="68">
        <f>IF(G17=0,0,(10-(LARGE(H17:I18,2)+LARGE(H17:I18,3))/2))</f>
        <v>0</v>
      </c>
      <c r="K17" s="65">
        <f>C17+(10-F17)</f>
        <v>10</v>
      </c>
      <c r="L17" s="51">
        <f>G17+(10-J17)</f>
        <v>10</v>
      </c>
      <c r="M17" s="55">
        <f>IF(B17="x",0,N17)</f>
        <v>10</v>
      </c>
      <c r="N17" s="63">
        <f>LARGE(K17:L18,1)</f>
        <v>10</v>
      </c>
      <c r="O17" s="58"/>
      <c r="P17" s="57"/>
      <c r="Q17" s="54">
        <v>10</v>
      </c>
      <c r="R17" s="30"/>
      <c r="S17" s="30"/>
      <c r="T17" s="60">
        <f>IF(P17=0,0,(Q17-(LARGE(R17:S18,2)+LARGE(R17:S18,3))/2))</f>
        <v>0</v>
      </c>
      <c r="U17" s="53"/>
      <c r="V17" s="60">
        <f>IF(P17=0,0,(P17+T17-U17))</f>
        <v>0</v>
      </c>
      <c r="W17" s="55">
        <f>IF(O17="x",0,V17)</f>
        <v>0</v>
      </c>
      <c r="X17" s="63">
        <f>N17+V17</f>
        <v>10</v>
      </c>
      <c r="Y17" s="58"/>
      <c r="Z17" s="57"/>
      <c r="AA17" s="54">
        <v>10</v>
      </c>
      <c r="AB17" s="30"/>
      <c r="AC17" s="30"/>
      <c r="AD17" s="51">
        <f>IF(Z17=0,0,(AA17-(LARGE(AB17:AC18,2)+LARGE(AB17:AC18,3))/2))</f>
        <v>0</v>
      </c>
      <c r="AE17" s="53"/>
      <c r="AF17" s="60">
        <f>IF(Z17=0,0,(Z17+AA17-AE17))</f>
        <v>0</v>
      </c>
      <c r="AG17" s="55">
        <f>IF(Y17="x",0,AF17)</f>
        <v>0</v>
      </c>
      <c r="AH17" s="63">
        <f>AF17+X17</f>
        <v>10</v>
      </c>
      <c r="AI17" s="58"/>
      <c r="AJ17" s="57"/>
      <c r="AK17" s="54">
        <v>10</v>
      </c>
      <c r="AL17" s="30"/>
      <c r="AM17" s="30"/>
      <c r="AN17" s="51">
        <f>IF(AJ17=0,0,(AK17-(LARGE(AL17:AM18,2)+LARGE(AL17:AM18,3))/2))</f>
        <v>0</v>
      </c>
      <c r="AO17" s="53"/>
      <c r="AP17" s="60">
        <f>IF(AJ17=0,0,(AJ17+AK17-AO17))</f>
        <v>0</v>
      </c>
      <c r="AQ17" s="62">
        <f>IF(AI17="x",0,AP17)</f>
        <v>0</v>
      </c>
      <c r="AR17" s="52">
        <f>AP17+AH17</f>
        <v>10</v>
      </c>
      <c r="AS17" s="59">
        <f>RANK(AT17,AT:AT,0)</f>
        <v>2</v>
      </c>
      <c r="AT17" s="84">
        <f>AR17</f>
        <v>10</v>
      </c>
      <c r="AU17" s="84"/>
    </row>
    <row r="18" spans="1:47" ht="24.75" customHeight="1">
      <c r="A18" s="13"/>
      <c r="B18" s="67"/>
      <c r="C18" s="57"/>
      <c r="D18" s="30"/>
      <c r="E18" s="30"/>
      <c r="F18" s="69"/>
      <c r="G18" s="57"/>
      <c r="H18" s="30"/>
      <c r="I18" s="30"/>
      <c r="J18" s="69"/>
      <c r="K18" s="66"/>
      <c r="L18" s="51"/>
      <c r="M18" s="56"/>
      <c r="N18" s="64"/>
      <c r="O18" s="58"/>
      <c r="P18" s="57"/>
      <c r="Q18" s="54"/>
      <c r="R18" s="30"/>
      <c r="S18" s="30"/>
      <c r="T18" s="61"/>
      <c r="U18" s="53"/>
      <c r="V18" s="61"/>
      <c r="W18" s="56"/>
      <c r="X18" s="64"/>
      <c r="Y18" s="58"/>
      <c r="Z18" s="57"/>
      <c r="AA18" s="54"/>
      <c r="AB18" s="30"/>
      <c r="AC18" s="30"/>
      <c r="AD18" s="51"/>
      <c r="AE18" s="53"/>
      <c r="AF18" s="61"/>
      <c r="AG18" s="56"/>
      <c r="AH18" s="64"/>
      <c r="AI18" s="58"/>
      <c r="AJ18" s="57"/>
      <c r="AK18" s="54"/>
      <c r="AL18" s="30"/>
      <c r="AM18" s="30"/>
      <c r="AN18" s="51"/>
      <c r="AO18" s="53"/>
      <c r="AP18" s="61"/>
      <c r="AQ18" s="62"/>
      <c r="AR18" s="52"/>
      <c r="AS18" s="59"/>
      <c r="AT18" s="84"/>
      <c r="AU18" s="84"/>
    </row>
    <row r="19" spans="1:47" ht="24.75" customHeight="1">
      <c r="A19" s="12"/>
      <c r="B19" s="67"/>
      <c r="C19" s="57"/>
      <c r="D19" s="30"/>
      <c r="E19" s="30"/>
      <c r="F19" s="68">
        <f>IF(C19=0,0,(10-(LARGE(D19:E20,2)+LARGE(D19:E20,3))/2))</f>
        <v>0</v>
      </c>
      <c r="G19" s="57"/>
      <c r="H19" s="30"/>
      <c r="I19" s="30"/>
      <c r="J19" s="68">
        <f>IF(G19=0,0,(10-(LARGE(H19:I20,2)+LARGE(H19:I20,3))/2))</f>
        <v>0</v>
      </c>
      <c r="K19" s="65">
        <f>C19+(10-F19)</f>
        <v>10</v>
      </c>
      <c r="L19" s="51">
        <f>G19+(10-J19)</f>
        <v>10</v>
      </c>
      <c r="M19" s="55">
        <f>IF(B19="x",0,N19)</f>
        <v>10</v>
      </c>
      <c r="N19" s="63">
        <f>LARGE(K19:L20,1)</f>
        <v>10</v>
      </c>
      <c r="O19" s="58"/>
      <c r="P19" s="57"/>
      <c r="Q19" s="54">
        <v>10</v>
      </c>
      <c r="R19" s="30"/>
      <c r="S19" s="30"/>
      <c r="T19" s="60">
        <f>IF(P19=0,0,(Q19-(LARGE(R19:S20,2)+LARGE(R19:S20,3))/2))</f>
        <v>0</v>
      </c>
      <c r="U19" s="53"/>
      <c r="V19" s="60">
        <f>IF(P19=0,0,(P19+T19-U19))</f>
        <v>0</v>
      </c>
      <c r="W19" s="55">
        <f>IF(O19="x",0,V19)</f>
        <v>0</v>
      </c>
      <c r="X19" s="63">
        <f>N19+V19</f>
        <v>10</v>
      </c>
      <c r="Y19" s="58"/>
      <c r="Z19" s="57"/>
      <c r="AA19" s="54">
        <v>10</v>
      </c>
      <c r="AB19" s="30"/>
      <c r="AC19" s="30"/>
      <c r="AD19" s="51">
        <f>IF(Z19=0,0,(AA19-(LARGE(AB19:AC20,2)+LARGE(AB19:AC20,3))/2))</f>
        <v>0</v>
      </c>
      <c r="AE19" s="53"/>
      <c r="AF19" s="60">
        <f>IF(Z19=0,0,(Z19+AA19-AE19))</f>
        <v>0</v>
      </c>
      <c r="AG19" s="55">
        <f>IF(Y19="x",0,AF19)</f>
        <v>0</v>
      </c>
      <c r="AH19" s="63">
        <f>AF19+X19</f>
        <v>10</v>
      </c>
      <c r="AI19" s="58"/>
      <c r="AJ19" s="57"/>
      <c r="AK19" s="54">
        <v>10</v>
      </c>
      <c r="AL19" s="30"/>
      <c r="AM19" s="30"/>
      <c r="AN19" s="51">
        <f>IF(AJ19=0,0,(AK19-(LARGE(AL19:AM20,2)+LARGE(AL19:AM20,3))/2))</f>
        <v>0</v>
      </c>
      <c r="AO19" s="53"/>
      <c r="AP19" s="60">
        <f>IF(AJ19=0,0,(AJ19+AK19-AO19))</f>
        <v>0</v>
      </c>
      <c r="AQ19" s="62">
        <f>IF(AI19="x",0,AP19)</f>
        <v>0</v>
      </c>
      <c r="AR19" s="52">
        <f>AP19+AH19</f>
        <v>10</v>
      </c>
      <c r="AS19" s="59">
        <f>RANK(AT19,AT:AT,0)</f>
        <v>2</v>
      </c>
      <c r="AT19" s="84">
        <f>AR19</f>
        <v>10</v>
      </c>
      <c r="AU19" s="84"/>
    </row>
    <row r="20" spans="1:47" ht="24.75" customHeight="1">
      <c r="A20" s="13"/>
      <c r="B20" s="67"/>
      <c r="C20" s="57"/>
      <c r="D20" s="30"/>
      <c r="E20" s="30"/>
      <c r="F20" s="69"/>
      <c r="G20" s="57"/>
      <c r="H20" s="30"/>
      <c r="I20" s="30"/>
      <c r="J20" s="69"/>
      <c r="K20" s="66"/>
      <c r="L20" s="51"/>
      <c r="M20" s="56"/>
      <c r="N20" s="64"/>
      <c r="O20" s="58"/>
      <c r="P20" s="57"/>
      <c r="Q20" s="54"/>
      <c r="R20" s="30"/>
      <c r="S20" s="30"/>
      <c r="T20" s="61"/>
      <c r="U20" s="53"/>
      <c r="V20" s="61"/>
      <c r="W20" s="56"/>
      <c r="X20" s="64"/>
      <c r="Y20" s="58"/>
      <c r="Z20" s="57"/>
      <c r="AA20" s="54"/>
      <c r="AB20" s="30"/>
      <c r="AC20" s="30"/>
      <c r="AD20" s="51"/>
      <c r="AE20" s="53"/>
      <c r="AF20" s="61"/>
      <c r="AG20" s="56"/>
      <c r="AH20" s="64"/>
      <c r="AI20" s="58"/>
      <c r="AJ20" s="57"/>
      <c r="AK20" s="54"/>
      <c r="AL20" s="30"/>
      <c r="AM20" s="30"/>
      <c r="AN20" s="51"/>
      <c r="AO20" s="53"/>
      <c r="AP20" s="61"/>
      <c r="AQ20" s="62"/>
      <c r="AR20" s="52"/>
      <c r="AS20" s="59"/>
      <c r="AT20" s="84"/>
      <c r="AU20" s="84"/>
    </row>
    <row r="21" spans="1:47" ht="24.75" customHeight="1">
      <c r="A21" s="12"/>
      <c r="B21" s="67"/>
      <c r="C21" s="57"/>
      <c r="D21" s="30"/>
      <c r="E21" s="30"/>
      <c r="F21" s="68">
        <f>IF(C21=0,0,(10-(LARGE(D21:E22,2)+LARGE(D21:E22,3))/2))</f>
        <v>0</v>
      </c>
      <c r="G21" s="57"/>
      <c r="H21" s="30"/>
      <c r="I21" s="30"/>
      <c r="J21" s="68">
        <f>IF(G21=0,0,(10-(LARGE(H21:I22,2)+LARGE(H21:I22,3))/2))</f>
        <v>0</v>
      </c>
      <c r="K21" s="65">
        <f>C21+(10-F21)</f>
        <v>10</v>
      </c>
      <c r="L21" s="51">
        <f>G21+(10-J21)</f>
        <v>10</v>
      </c>
      <c r="M21" s="55">
        <f>IF(B21="x",0,N21)</f>
        <v>10</v>
      </c>
      <c r="N21" s="63">
        <f>LARGE(K21:L22,1)</f>
        <v>10</v>
      </c>
      <c r="O21" s="58"/>
      <c r="P21" s="57"/>
      <c r="Q21" s="54">
        <v>10</v>
      </c>
      <c r="R21" s="30"/>
      <c r="S21" s="30"/>
      <c r="T21" s="60">
        <f>IF(P21=0,0,(Q21-(LARGE(R21:S22,2)+LARGE(R21:S22,3))/2))</f>
        <v>0</v>
      </c>
      <c r="U21" s="53"/>
      <c r="V21" s="60">
        <f>IF(P21=0,0,(P21+T21-U21))</f>
        <v>0</v>
      </c>
      <c r="W21" s="55">
        <f>IF(O21="x",0,V21)</f>
        <v>0</v>
      </c>
      <c r="X21" s="63">
        <f>N21+V21</f>
        <v>10</v>
      </c>
      <c r="Y21" s="58"/>
      <c r="Z21" s="57"/>
      <c r="AA21" s="54">
        <v>10</v>
      </c>
      <c r="AB21" s="30"/>
      <c r="AC21" s="30"/>
      <c r="AD21" s="51">
        <f>IF(Z21=0,0,(AA21-(LARGE(AB21:AC22,2)+LARGE(AB21:AC22,3))/2))</f>
        <v>0</v>
      </c>
      <c r="AE21" s="53"/>
      <c r="AF21" s="60">
        <f>IF(Z21=0,0,(Z21+AA21-AE21))</f>
        <v>0</v>
      </c>
      <c r="AG21" s="55">
        <f>IF(Y21="x",0,AF21)</f>
        <v>0</v>
      </c>
      <c r="AH21" s="63">
        <f>AF21+X21</f>
        <v>10</v>
      </c>
      <c r="AI21" s="58"/>
      <c r="AJ21" s="57"/>
      <c r="AK21" s="54">
        <v>10</v>
      </c>
      <c r="AL21" s="30"/>
      <c r="AM21" s="30"/>
      <c r="AN21" s="51">
        <f>IF(AJ21=0,0,(AK21-(LARGE(AL21:AM22,2)+LARGE(AL21:AM22,3))/2))</f>
        <v>0</v>
      </c>
      <c r="AO21" s="53"/>
      <c r="AP21" s="60">
        <f>IF(AJ21=0,0,(AJ21+AK21-AO21))</f>
        <v>0</v>
      </c>
      <c r="AQ21" s="62">
        <f>IF(AI21="x",0,AP21)</f>
        <v>0</v>
      </c>
      <c r="AR21" s="52">
        <f>AP21+AH21</f>
        <v>10</v>
      </c>
      <c r="AS21" s="59">
        <f>RANK(AT21,AT:AT,0)</f>
        <v>2</v>
      </c>
      <c r="AT21" s="84">
        <f>AR21</f>
        <v>10</v>
      </c>
      <c r="AU21" s="84"/>
    </row>
    <row r="22" spans="1:47" ht="24.75" customHeight="1">
      <c r="A22" s="13"/>
      <c r="B22" s="67"/>
      <c r="C22" s="57"/>
      <c r="D22" s="30"/>
      <c r="E22" s="30"/>
      <c r="F22" s="69"/>
      <c r="G22" s="57"/>
      <c r="H22" s="30"/>
      <c r="I22" s="30"/>
      <c r="J22" s="69"/>
      <c r="K22" s="66"/>
      <c r="L22" s="51"/>
      <c r="M22" s="56"/>
      <c r="N22" s="64"/>
      <c r="O22" s="58"/>
      <c r="P22" s="57"/>
      <c r="Q22" s="54"/>
      <c r="R22" s="30"/>
      <c r="S22" s="30"/>
      <c r="T22" s="61"/>
      <c r="U22" s="53"/>
      <c r="V22" s="61"/>
      <c r="W22" s="56"/>
      <c r="X22" s="64"/>
      <c r="Y22" s="58"/>
      <c r="Z22" s="57"/>
      <c r="AA22" s="54"/>
      <c r="AB22" s="30"/>
      <c r="AC22" s="30"/>
      <c r="AD22" s="51"/>
      <c r="AE22" s="53"/>
      <c r="AF22" s="61"/>
      <c r="AG22" s="56"/>
      <c r="AH22" s="64"/>
      <c r="AI22" s="58"/>
      <c r="AJ22" s="57"/>
      <c r="AK22" s="54"/>
      <c r="AL22" s="30"/>
      <c r="AM22" s="30"/>
      <c r="AN22" s="51"/>
      <c r="AO22" s="53"/>
      <c r="AP22" s="61"/>
      <c r="AQ22" s="62"/>
      <c r="AR22" s="52"/>
      <c r="AS22" s="59"/>
      <c r="AT22" s="84"/>
      <c r="AU22" s="84"/>
    </row>
    <row r="23" spans="1:47" ht="24.75" customHeight="1">
      <c r="A23" s="12"/>
      <c r="B23" s="67"/>
      <c r="C23" s="57"/>
      <c r="D23" s="30"/>
      <c r="E23" s="30"/>
      <c r="F23" s="68">
        <f>IF(C23=0,0,(10-(LARGE(D23:E24,2)+LARGE(D23:E24,3))/2))</f>
        <v>0</v>
      </c>
      <c r="G23" s="57"/>
      <c r="H23" s="30"/>
      <c r="I23" s="30"/>
      <c r="J23" s="68">
        <f>IF(G23=0,0,(10-(LARGE(H23:I24,2)+LARGE(H23:I24,3))/2))</f>
        <v>0</v>
      </c>
      <c r="K23" s="65">
        <f>C23+(10-F23)</f>
        <v>10</v>
      </c>
      <c r="L23" s="51">
        <f>G23+(10-J23)</f>
        <v>10</v>
      </c>
      <c r="M23" s="55">
        <f>IF(B23="x",0,N23)</f>
        <v>10</v>
      </c>
      <c r="N23" s="63">
        <f>LARGE(K23:L24,1)</f>
        <v>10</v>
      </c>
      <c r="O23" s="58"/>
      <c r="P23" s="57"/>
      <c r="Q23" s="54">
        <v>10</v>
      </c>
      <c r="R23" s="30"/>
      <c r="S23" s="30"/>
      <c r="T23" s="60">
        <f>IF(P23=0,0,(Q23-(LARGE(R23:S24,2)+LARGE(R23:S24,3))/2))</f>
        <v>0</v>
      </c>
      <c r="U23" s="53"/>
      <c r="V23" s="60">
        <f>IF(P23=0,0,(P23+T23-U23))</f>
        <v>0</v>
      </c>
      <c r="W23" s="55">
        <f>IF(O23="x",0,V23)</f>
        <v>0</v>
      </c>
      <c r="X23" s="63">
        <f>N23+V23</f>
        <v>10</v>
      </c>
      <c r="Y23" s="58"/>
      <c r="Z23" s="57"/>
      <c r="AA23" s="54">
        <v>10</v>
      </c>
      <c r="AB23" s="30"/>
      <c r="AC23" s="30"/>
      <c r="AD23" s="51">
        <f>IF(Z23=0,0,(AA23-(LARGE(AB23:AC24,2)+LARGE(AB23:AC24,3))/2))</f>
        <v>0</v>
      </c>
      <c r="AE23" s="53"/>
      <c r="AF23" s="60">
        <f>IF(Z23=0,0,(Z23+AA23-AE23))</f>
        <v>0</v>
      </c>
      <c r="AG23" s="55">
        <f>IF(Y23="x",0,AF23)</f>
        <v>0</v>
      </c>
      <c r="AH23" s="63">
        <f>AF23+X23</f>
        <v>10</v>
      </c>
      <c r="AI23" s="58"/>
      <c r="AJ23" s="57"/>
      <c r="AK23" s="54">
        <v>10</v>
      </c>
      <c r="AL23" s="30"/>
      <c r="AM23" s="30"/>
      <c r="AN23" s="51">
        <f>IF(AJ23=0,0,(AK23-(LARGE(AL23:AM24,2)+LARGE(AL23:AM24,3))/2))</f>
        <v>0</v>
      </c>
      <c r="AO23" s="53"/>
      <c r="AP23" s="60">
        <f>IF(AJ23=0,0,(AJ23+AK23-AO23))</f>
        <v>0</v>
      </c>
      <c r="AQ23" s="62">
        <f>IF(AI23="x",0,AP23)</f>
        <v>0</v>
      </c>
      <c r="AR23" s="52">
        <f>AP23+AH23</f>
        <v>10</v>
      </c>
      <c r="AS23" s="59">
        <f>RANK(AT23,AT:AT,0)</f>
        <v>2</v>
      </c>
      <c r="AT23" s="84">
        <f>AR23</f>
        <v>10</v>
      </c>
      <c r="AU23" s="84"/>
    </row>
    <row r="24" spans="1:47" ht="24.75" customHeight="1" thickBot="1">
      <c r="A24" s="2"/>
      <c r="B24" s="79"/>
      <c r="C24" s="78"/>
      <c r="D24" s="31"/>
      <c r="E24" s="31"/>
      <c r="F24" s="80"/>
      <c r="G24" s="78"/>
      <c r="H24" s="31"/>
      <c r="I24" s="31"/>
      <c r="J24" s="80"/>
      <c r="K24" s="81"/>
      <c r="L24" s="82"/>
      <c r="M24" s="91"/>
      <c r="N24" s="83"/>
      <c r="O24" s="77"/>
      <c r="P24" s="78"/>
      <c r="Q24" s="71"/>
      <c r="R24" s="31"/>
      <c r="S24" s="31"/>
      <c r="T24" s="73"/>
      <c r="U24" s="74"/>
      <c r="V24" s="73"/>
      <c r="W24" s="76"/>
      <c r="X24" s="75"/>
      <c r="Y24" s="77"/>
      <c r="Z24" s="78"/>
      <c r="AA24" s="71"/>
      <c r="AB24" s="31"/>
      <c r="AC24" s="31"/>
      <c r="AD24" s="72"/>
      <c r="AE24" s="74"/>
      <c r="AF24" s="73"/>
      <c r="AG24" s="76"/>
      <c r="AH24" s="75"/>
      <c r="AI24" s="77"/>
      <c r="AJ24" s="78"/>
      <c r="AK24" s="71"/>
      <c r="AL24" s="31"/>
      <c r="AM24" s="31"/>
      <c r="AN24" s="72"/>
      <c r="AO24" s="74"/>
      <c r="AP24" s="73"/>
      <c r="AQ24" s="55"/>
      <c r="AR24" s="63"/>
      <c r="AS24" s="85"/>
      <c r="AT24" s="84"/>
      <c r="AU24" s="88"/>
    </row>
    <row r="25" spans="1:45" ht="24.75" customHeight="1" thickBot="1">
      <c r="A25" s="15" t="s">
        <v>18</v>
      </c>
      <c r="N25" s="32">
        <f>LARGE(M9:M24,1)+LARGE(M9:M24,2)+LARGE(M9:M24,3)</f>
        <v>30</v>
      </c>
      <c r="V25" s="95">
        <f>LARGE(W9:W24,1)+LARGE(W9:W24,2)+LARGE(W9:W24,3)</f>
        <v>10.5</v>
      </c>
      <c r="W25" s="96"/>
      <c r="X25" s="97"/>
      <c r="AF25" s="95">
        <f>LARGE(AG9:AG24,1)+LARGE(AG9:AG24,2)+LARGE(AG9:AG24,3)</f>
        <v>0</v>
      </c>
      <c r="AG25" s="96"/>
      <c r="AH25" s="97"/>
      <c r="AP25" s="95">
        <f>LARGE(AQ9:AQ24,1)+LARGE(AQ9:AQ24,2)+LARGE(AQ9:AQ24,3)</f>
        <v>0</v>
      </c>
      <c r="AQ25" s="96"/>
      <c r="AR25" s="97"/>
      <c r="AS25" s="86">
        <f>RANK(AU26,AU:AU,0)</f>
        <v>1</v>
      </c>
    </row>
    <row r="26" spans="1:47" ht="24.75" customHeight="1" thickBot="1">
      <c r="A26" s="15" t="s">
        <v>19</v>
      </c>
      <c r="V26" s="95">
        <f>N25+V25</f>
        <v>40.5</v>
      </c>
      <c r="W26" s="96"/>
      <c r="X26" s="97"/>
      <c r="AF26" s="95">
        <f>V26+AF25</f>
        <v>40.5</v>
      </c>
      <c r="AG26" s="96"/>
      <c r="AH26" s="97"/>
      <c r="AP26" s="95">
        <f>AF26+AP25</f>
        <v>40.5</v>
      </c>
      <c r="AQ26" s="96"/>
      <c r="AR26" s="97"/>
      <c r="AS26" s="87"/>
      <c r="AU26">
        <f>AP26</f>
        <v>40.5</v>
      </c>
    </row>
    <row r="28" spans="1:41" ht="19.5" customHeight="1">
      <c r="A28" s="18"/>
      <c r="B28" s="18"/>
      <c r="C28" s="18"/>
      <c r="D28" s="18"/>
      <c r="E28" s="18"/>
      <c r="F28" s="18"/>
      <c r="G28" s="18"/>
      <c r="H28" s="18"/>
      <c r="I28" s="19"/>
      <c r="J28" s="20" t="s">
        <v>34</v>
      </c>
      <c r="K28" s="21"/>
      <c r="L28" s="21"/>
      <c r="M28" s="21"/>
      <c r="N28" s="21"/>
      <c r="O28" s="21"/>
      <c r="P28" s="21"/>
      <c r="Q28" s="21"/>
      <c r="R28" s="22"/>
      <c r="V28" s="18"/>
      <c r="W28" s="19"/>
      <c r="AF28" s="20" t="s">
        <v>34</v>
      </c>
      <c r="AG28" s="23"/>
      <c r="AH28" s="21"/>
      <c r="AI28" s="21"/>
      <c r="AJ28" s="21"/>
      <c r="AK28" s="21"/>
      <c r="AL28" s="22"/>
      <c r="AM28" s="19"/>
      <c r="AN28" s="19"/>
      <c r="AO28" s="19"/>
    </row>
    <row r="29" spans="1:41" ht="19.5" customHeight="1">
      <c r="A29" s="24" t="s">
        <v>35</v>
      </c>
      <c r="B29" s="18"/>
      <c r="C29" s="6">
        <f>Hinweis!D9</f>
        <v>0</v>
      </c>
      <c r="D29" s="21"/>
      <c r="E29" s="18"/>
      <c r="F29" s="18"/>
      <c r="G29" s="18"/>
      <c r="H29" s="18"/>
      <c r="I29" s="21"/>
      <c r="J29" s="6">
        <f>Hinweis!E9</f>
        <v>0</v>
      </c>
      <c r="K29" s="21"/>
      <c r="L29" s="21"/>
      <c r="M29" s="21"/>
      <c r="N29" s="21"/>
      <c r="O29" s="21"/>
      <c r="P29" s="21"/>
      <c r="Q29" s="21"/>
      <c r="R29" s="22"/>
      <c r="S29" s="20" t="s">
        <v>36</v>
      </c>
      <c r="T29" s="21"/>
      <c r="U29" s="22"/>
      <c r="V29" s="4"/>
      <c r="W29" s="22"/>
      <c r="X29" s="21">
        <f>Hinweis!D13</f>
        <v>0</v>
      </c>
      <c r="Y29" s="21"/>
      <c r="Z29" s="21"/>
      <c r="AA29" s="21"/>
      <c r="AB29" s="21"/>
      <c r="AC29" s="21"/>
      <c r="AD29" s="21"/>
      <c r="AE29" s="21"/>
      <c r="AF29" s="6">
        <f>Hinweis!E13</f>
        <v>0</v>
      </c>
      <c r="AG29" s="21"/>
      <c r="AH29" s="21"/>
      <c r="AI29" s="21"/>
      <c r="AJ29" s="21"/>
      <c r="AK29" s="21"/>
      <c r="AL29" s="22"/>
      <c r="AM29" s="19"/>
      <c r="AN29" s="19"/>
      <c r="AO29" s="19"/>
    </row>
    <row r="30" spans="1:41" ht="19.5" customHeight="1">
      <c r="A30" s="20" t="s">
        <v>37</v>
      </c>
      <c r="B30" s="21"/>
      <c r="C30" s="6">
        <f>Hinweis!D11</f>
        <v>0</v>
      </c>
      <c r="D30" s="21"/>
      <c r="E30" s="21"/>
      <c r="F30" s="21"/>
      <c r="G30" s="21"/>
      <c r="H30" s="21"/>
      <c r="I30" s="21"/>
      <c r="J30" s="6">
        <f>Hinweis!E11</f>
        <v>0</v>
      </c>
      <c r="K30" s="21"/>
      <c r="L30" s="21"/>
      <c r="M30" s="21"/>
      <c r="N30" s="21"/>
      <c r="O30" s="21"/>
      <c r="P30" s="21"/>
      <c r="Q30" s="21"/>
      <c r="R30" s="22"/>
      <c r="S30" s="20" t="s">
        <v>38</v>
      </c>
      <c r="T30" s="21"/>
      <c r="U30" s="22"/>
      <c r="V30" s="4"/>
      <c r="W30" s="22"/>
      <c r="X30" s="21">
        <f>Hinweis!D15</f>
        <v>0</v>
      </c>
      <c r="Y30" s="21"/>
      <c r="Z30" s="21"/>
      <c r="AA30" s="21"/>
      <c r="AB30" s="21"/>
      <c r="AC30" s="21"/>
      <c r="AD30" s="21"/>
      <c r="AE30" s="21"/>
      <c r="AF30" s="6">
        <f>Hinweis!E15</f>
        <v>0</v>
      </c>
      <c r="AG30" s="21"/>
      <c r="AH30" s="21"/>
      <c r="AI30" s="21"/>
      <c r="AJ30" s="21"/>
      <c r="AK30" s="21"/>
      <c r="AL30" s="22"/>
      <c r="AM30" s="19"/>
      <c r="AN30" s="19"/>
      <c r="AO30" s="19"/>
    </row>
    <row r="31" spans="1:2" ht="18.75" thickBot="1">
      <c r="A31" s="15" t="s">
        <v>20</v>
      </c>
      <c r="B31">
        <f>Hinweis!B11</f>
        <v>0</v>
      </c>
    </row>
    <row r="32" spans="1:45" ht="27.75" customHeight="1">
      <c r="A32" s="11"/>
      <c r="B32" s="48" t="s">
        <v>0</v>
      </c>
      <c r="C32" s="49"/>
      <c r="D32" s="49"/>
      <c r="E32" s="49"/>
      <c r="F32" s="49"/>
      <c r="G32" s="49" t="s">
        <v>1</v>
      </c>
      <c r="H32" s="49"/>
      <c r="I32" s="49"/>
      <c r="J32" s="49"/>
      <c r="K32" s="50" t="s">
        <v>2</v>
      </c>
      <c r="L32" s="50"/>
      <c r="M32" s="7"/>
      <c r="N32" s="39" t="s">
        <v>3</v>
      </c>
      <c r="O32" s="48" t="s">
        <v>4</v>
      </c>
      <c r="P32" s="49"/>
      <c r="Q32" s="49"/>
      <c r="R32" s="49"/>
      <c r="S32" s="49"/>
      <c r="T32" s="49"/>
      <c r="U32" s="49"/>
      <c r="V32" s="49"/>
      <c r="W32" s="7"/>
      <c r="X32" s="39" t="s">
        <v>5</v>
      </c>
      <c r="Y32" s="48" t="s">
        <v>6</v>
      </c>
      <c r="Z32" s="49"/>
      <c r="AA32" s="49"/>
      <c r="AB32" s="49"/>
      <c r="AC32" s="49"/>
      <c r="AD32" s="49"/>
      <c r="AE32" s="49"/>
      <c r="AF32" s="49"/>
      <c r="AG32" s="7"/>
      <c r="AH32" s="39" t="s">
        <v>5</v>
      </c>
      <c r="AI32" s="48" t="s">
        <v>7</v>
      </c>
      <c r="AJ32" s="49"/>
      <c r="AK32" s="49"/>
      <c r="AL32" s="49"/>
      <c r="AM32" s="49"/>
      <c r="AN32" s="49"/>
      <c r="AO32" s="49"/>
      <c r="AP32" s="49"/>
      <c r="AQ32" s="8"/>
      <c r="AR32" s="39" t="s">
        <v>8</v>
      </c>
      <c r="AS32" s="37" t="s">
        <v>9</v>
      </c>
    </row>
    <row r="33" spans="1:45" ht="19.5" customHeight="1">
      <c r="A33" s="43" t="s">
        <v>10</v>
      </c>
      <c r="B33" s="42" t="s">
        <v>11</v>
      </c>
      <c r="C33" s="41" t="s">
        <v>12</v>
      </c>
      <c r="D33" s="3">
        <v>1</v>
      </c>
      <c r="E33" s="3">
        <v>2</v>
      </c>
      <c r="F33" s="41" t="s">
        <v>13</v>
      </c>
      <c r="G33" s="41" t="s">
        <v>12</v>
      </c>
      <c r="H33" s="3">
        <v>1</v>
      </c>
      <c r="I33" s="3">
        <v>2</v>
      </c>
      <c r="J33" s="41" t="s">
        <v>13</v>
      </c>
      <c r="K33" s="46" t="s">
        <v>14</v>
      </c>
      <c r="L33" s="45" t="s">
        <v>15</v>
      </c>
      <c r="M33" s="5"/>
      <c r="N33" s="40"/>
      <c r="O33" s="42" t="s">
        <v>11</v>
      </c>
      <c r="P33" s="41" t="s">
        <v>12</v>
      </c>
      <c r="Q33" s="41" t="s">
        <v>16</v>
      </c>
      <c r="R33" s="3">
        <v>1</v>
      </c>
      <c r="S33" s="3">
        <v>2</v>
      </c>
      <c r="T33" s="41" t="s">
        <v>13</v>
      </c>
      <c r="U33" s="41" t="s">
        <v>17</v>
      </c>
      <c r="V33" s="41" t="s">
        <v>2</v>
      </c>
      <c r="W33" s="5"/>
      <c r="X33" s="40"/>
      <c r="Y33" s="42" t="s">
        <v>11</v>
      </c>
      <c r="Z33" s="41" t="s">
        <v>12</v>
      </c>
      <c r="AA33" s="41" t="s">
        <v>16</v>
      </c>
      <c r="AB33" s="3">
        <v>1</v>
      </c>
      <c r="AC33" s="3">
        <v>2</v>
      </c>
      <c r="AD33" s="41" t="s">
        <v>13</v>
      </c>
      <c r="AE33" s="41" t="s">
        <v>17</v>
      </c>
      <c r="AF33" s="41" t="s">
        <v>2</v>
      </c>
      <c r="AG33" s="5"/>
      <c r="AH33" s="40"/>
      <c r="AI33" s="42" t="s">
        <v>11</v>
      </c>
      <c r="AJ33" s="41" t="s">
        <v>12</v>
      </c>
      <c r="AK33" s="41" t="s">
        <v>16</v>
      </c>
      <c r="AL33" s="3">
        <v>1</v>
      </c>
      <c r="AM33" s="3">
        <v>2</v>
      </c>
      <c r="AN33" s="41" t="s">
        <v>13</v>
      </c>
      <c r="AO33" s="41" t="s">
        <v>17</v>
      </c>
      <c r="AP33" s="41" t="s">
        <v>2</v>
      </c>
      <c r="AQ33" s="9"/>
      <c r="AR33" s="40"/>
      <c r="AS33" s="38"/>
    </row>
    <row r="34" spans="1:45" ht="19.5" customHeight="1">
      <c r="A34" s="44"/>
      <c r="B34" s="42"/>
      <c r="C34" s="41"/>
      <c r="D34" s="3">
        <v>3</v>
      </c>
      <c r="E34" s="3">
        <v>4</v>
      </c>
      <c r="F34" s="41"/>
      <c r="G34" s="41"/>
      <c r="H34" s="3">
        <v>3</v>
      </c>
      <c r="I34" s="3">
        <v>4</v>
      </c>
      <c r="J34" s="41"/>
      <c r="K34" s="47"/>
      <c r="L34" s="45"/>
      <c r="M34" s="6"/>
      <c r="N34" s="40"/>
      <c r="O34" s="42"/>
      <c r="P34" s="41"/>
      <c r="Q34" s="41"/>
      <c r="R34" s="3">
        <v>3</v>
      </c>
      <c r="S34" s="3">
        <v>4</v>
      </c>
      <c r="T34" s="41"/>
      <c r="U34" s="41"/>
      <c r="V34" s="41"/>
      <c r="W34" s="6"/>
      <c r="X34" s="40"/>
      <c r="Y34" s="42"/>
      <c r="Z34" s="41"/>
      <c r="AA34" s="41"/>
      <c r="AB34" s="3">
        <v>3</v>
      </c>
      <c r="AC34" s="3">
        <v>4</v>
      </c>
      <c r="AD34" s="41"/>
      <c r="AE34" s="41"/>
      <c r="AF34" s="41"/>
      <c r="AG34" s="6"/>
      <c r="AH34" s="40"/>
      <c r="AI34" s="42"/>
      <c r="AJ34" s="41"/>
      <c r="AK34" s="41"/>
      <c r="AL34" s="3">
        <v>3</v>
      </c>
      <c r="AM34" s="3">
        <v>4</v>
      </c>
      <c r="AN34" s="41"/>
      <c r="AO34" s="41"/>
      <c r="AP34" s="41"/>
      <c r="AQ34" s="10"/>
      <c r="AR34" s="40"/>
      <c r="AS34" s="38"/>
    </row>
    <row r="35" spans="1:47" ht="24.75" customHeight="1">
      <c r="A35" s="12"/>
      <c r="B35" s="67"/>
      <c r="C35" s="57"/>
      <c r="D35" s="30"/>
      <c r="E35" s="30"/>
      <c r="F35" s="70">
        <f>IF(C35=0,0,(10-(LARGE(D35:E36,2)+LARGE(D35:E36,3))/2))</f>
        <v>0</v>
      </c>
      <c r="G35" s="57"/>
      <c r="H35" s="30"/>
      <c r="I35" s="30"/>
      <c r="J35" s="68">
        <f>IF(G35=0,0,(10-(LARGE(H35:I36,2)+LARGE(H35:I36,3))/2))</f>
        <v>0</v>
      </c>
      <c r="K35" s="65">
        <f>C35+(10-F35)</f>
        <v>10</v>
      </c>
      <c r="L35" s="51">
        <f>G35+(10-J35)</f>
        <v>10</v>
      </c>
      <c r="M35" s="55">
        <f>IF(B35="x",0,N35)</f>
        <v>10</v>
      </c>
      <c r="N35" s="52">
        <f>LARGE(K35:L36,1)</f>
        <v>10</v>
      </c>
      <c r="O35" s="58"/>
      <c r="P35" s="57"/>
      <c r="Q35" s="54">
        <v>10</v>
      </c>
      <c r="R35" s="30"/>
      <c r="S35" s="30"/>
      <c r="T35" s="60">
        <f>IF(P35=0,0,(Q35-(LARGE(R35:S36,2)+LARGE(R35:S36,3))/2))</f>
        <v>0</v>
      </c>
      <c r="U35" s="53"/>
      <c r="V35" s="51">
        <f>IF(P35=0,0,(P35+Q35-U35))</f>
        <v>0</v>
      </c>
      <c r="W35" s="55">
        <f>IF(O35="x",0,V35)</f>
        <v>0</v>
      </c>
      <c r="X35" s="52">
        <f>N35+V35</f>
        <v>10</v>
      </c>
      <c r="Y35" s="58"/>
      <c r="Z35" s="57"/>
      <c r="AA35" s="54">
        <v>10</v>
      </c>
      <c r="AB35" s="30"/>
      <c r="AC35" s="30"/>
      <c r="AD35" s="51">
        <f>IF(Z35=0,0,(AA35-(LARGE(AB35:AC36,2)+LARGE(AB35:AC36,3))/2))</f>
        <v>0</v>
      </c>
      <c r="AE35" s="53"/>
      <c r="AF35" s="51">
        <f>IF(Z35=0,0,(Z35+AA35-AE35))</f>
        <v>0</v>
      </c>
      <c r="AG35" s="55">
        <f>IF(Y35="x",0,AF35)</f>
        <v>0</v>
      </c>
      <c r="AH35" s="52">
        <f>AF35+X35</f>
        <v>10</v>
      </c>
      <c r="AI35" s="58"/>
      <c r="AJ35" s="57"/>
      <c r="AK35" s="54">
        <v>10</v>
      </c>
      <c r="AL35" s="30"/>
      <c r="AM35" s="30"/>
      <c r="AN35" s="51">
        <f>IF(AJ35=0,0,(AK35-(LARGE(AL35:AM36,2)+LARGE(AL35:AM36,3))/2))</f>
        <v>0</v>
      </c>
      <c r="AO35" s="53"/>
      <c r="AP35" s="51">
        <f>IF(AJ35=0,0,(AJ35+AK35-AO35))</f>
        <v>0</v>
      </c>
      <c r="AQ35" s="62">
        <f>IF(AI35="x",0,AP35)</f>
        <v>0</v>
      </c>
      <c r="AR35" s="52">
        <f>AP35+AH35</f>
        <v>10</v>
      </c>
      <c r="AS35" s="59">
        <f>RANK(AT35,AT:AT,0)</f>
        <v>2</v>
      </c>
      <c r="AT35" s="84">
        <f>AR35</f>
        <v>10</v>
      </c>
      <c r="AU35" s="84"/>
    </row>
    <row r="36" spans="1:47" ht="24.75" customHeight="1">
      <c r="A36" s="13"/>
      <c r="B36" s="67"/>
      <c r="C36" s="57"/>
      <c r="D36" s="30"/>
      <c r="E36" s="30"/>
      <c r="F36" s="70"/>
      <c r="G36" s="57"/>
      <c r="H36" s="30"/>
      <c r="I36" s="30"/>
      <c r="J36" s="69"/>
      <c r="K36" s="66"/>
      <c r="L36" s="51"/>
      <c r="M36" s="56"/>
      <c r="N36" s="52"/>
      <c r="O36" s="58"/>
      <c r="P36" s="57"/>
      <c r="Q36" s="54"/>
      <c r="R36" s="30"/>
      <c r="S36" s="30"/>
      <c r="T36" s="61"/>
      <c r="U36" s="53"/>
      <c r="V36" s="51"/>
      <c r="W36" s="56"/>
      <c r="X36" s="52"/>
      <c r="Y36" s="58"/>
      <c r="Z36" s="57"/>
      <c r="AA36" s="54"/>
      <c r="AB36" s="30"/>
      <c r="AC36" s="30"/>
      <c r="AD36" s="51"/>
      <c r="AE36" s="53"/>
      <c r="AF36" s="51"/>
      <c r="AG36" s="56"/>
      <c r="AH36" s="52"/>
      <c r="AI36" s="58"/>
      <c r="AJ36" s="57"/>
      <c r="AK36" s="54"/>
      <c r="AL36" s="30"/>
      <c r="AM36" s="30"/>
      <c r="AN36" s="51"/>
      <c r="AO36" s="53"/>
      <c r="AP36" s="51"/>
      <c r="AQ36" s="62"/>
      <c r="AR36" s="52"/>
      <c r="AS36" s="59"/>
      <c r="AT36" s="84"/>
      <c r="AU36" s="84"/>
    </row>
    <row r="37" spans="1:47" ht="24.75" customHeight="1">
      <c r="A37" s="12"/>
      <c r="B37" s="67"/>
      <c r="C37" s="57"/>
      <c r="D37" s="30"/>
      <c r="E37" s="30"/>
      <c r="F37" s="68">
        <f>IF(C37=0,0,(10-(LARGE(D37:E38,2)+LARGE(D37:E38,3))/2))</f>
        <v>0</v>
      </c>
      <c r="G37" s="57"/>
      <c r="H37" s="30"/>
      <c r="I37" s="30"/>
      <c r="J37" s="68">
        <f>IF(G37=0,0,(10-(LARGE(H37:I38,2)+LARGE(H37:I38,3))/2))</f>
        <v>0</v>
      </c>
      <c r="K37" s="65">
        <f>C37+(10-F37)</f>
        <v>10</v>
      </c>
      <c r="L37" s="51">
        <f>G37+(10-J37)</f>
        <v>10</v>
      </c>
      <c r="M37" s="55">
        <f>IF(B37="x",0,N37)</f>
        <v>10</v>
      </c>
      <c r="N37" s="63">
        <f>LARGE(K37:L38,1)</f>
        <v>10</v>
      </c>
      <c r="O37" s="58"/>
      <c r="P37" s="57"/>
      <c r="Q37" s="54">
        <v>10</v>
      </c>
      <c r="R37" s="30"/>
      <c r="S37" s="30"/>
      <c r="T37" s="60">
        <f>IF(P37=0,0,(Q37-(LARGE(R37:S38,2)+LARGE(R37:S38,3))/2))</f>
        <v>0</v>
      </c>
      <c r="U37" s="53"/>
      <c r="V37" s="60">
        <f>IF(P37=0,0,(P37+Q37-U37))</f>
        <v>0</v>
      </c>
      <c r="W37" s="55">
        <f>IF(O37="x",0,V37)</f>
        <v>0</v>
      </c>
      <c r="X37" s="63">
        <f>N37+V37</f>
        <v>10</v>
      </c>
      <c r="Y37" s="58"/>
      <c r="Z37" s="57"/>
      <c r="AA37" s="54">
        <v>10</v>
      </c>
      <c r="AB37" s="30"/>
      <c r="AC37" s="30"/>
      <c r="AD37" s="51">
        <f>IF(Z37=0,0,(AA37-(LARGE(AB37:AC38,2)+LARGE(AB37:AC38,3))/2))</f>
        <v>0</v>
      </c>
      <c r="AE37" s="53"/>
      <c r="AF37" s="60">
        <f>IF(Z37=0,0,(Z37+AA37-AE37))</f>
        <v>0</v>
      </c>
      <c r="AG37" s="55">
        <f>IF(Y37="x",0,AF37)</f>
        <v>0</v>
      </c>
      <c r="AH37" s="63">
        <f>AF37+X37</f>
        <v>10</v>
      </c>
      <c r="AI37" s="58"/>
      <c r="AJ37" s="57"/>
      <c r="AK37" s="54">
        <v>10</v>
      </c>
      <c r="AL37" s="30"/>
      <c r="AM37" s="30"/>
      <c r="AN37" s="51">
        <f>IF(AJ37=0,0,(AK37-(LARGE(AL37:AM38,2)+LARGE(AL37:AM38,3))/2))</f>
        <v>0</v>
      </c>
      <c r="AO37" s="53"/>
      <c r="AP37" s="60">
        <f>IF(AJ37=0,0,(AJ37+AK37-AO37))</f>
        <v>0</v>
      </c>
      <c r="AQ37" s="62">
        <f>IF(AI37="x",0,AP37)</f>
        <v>0</v>
      </c>
      <c r="AR37" s="52">
        <f>AP37+AH37</f>
        <v>10</v>
      </c>
      <c r="AS37" s="59">
        <f>RANK(AT37,AT:AT,0)</f>
        <v>2</v>
      </c>
      <c r="AT37" s="84">
        <f>AR37</f>
        <v>10</v>
      </c>
      <c r="AU37" s="84"/>
    </row>
    <row r="38" spans="1:47" ht="24.75" customHeight="1">
      <c r="A38" s="13"/>
      <c r="B38" s="67"/>
      <c r="C38" s="57"/>
      <c r="D38" s="30"/>
      <c r="E38" s="30"/>
      <c r="F38" s="69"/>
      <c r="G38" s="57"/>
      <c r="H38" s="30"/>
      <c r="I38" s="30"/>
      <c r="J38" s="69"/>
      <c r="K38" s="66"/>
      <c r="L38" s="51"/>
      <c r="M38" s="56"/>
      <c r="N38" s="64"/>
      <c r="O38" s="58"/>
      <c r="P38" s="57"/>
      <c r="Q38" s="54"/>
      <c r="R38" s="30"/>
      <c r="S38" s="30"/>
      <c r="T38" s="61"/>
      <c r="U38" s="53"/>
      <c r="V38" s="61"/>
      <c r="W38" s="56"/>
      <c r="X38" s="64"/>
      <c r="Y38" s="58"/>
      <c r="Z38" s="57"/>
      <c r="AA38" s="54"/>
      <c r="AB38" s="30"/>
      <c r="AC38" s="30"/>
      <c r="AD38" s="51"/>
      <c r="AE38" s="53"/>
      <c r="AF38" s="61"/>
      <c r="AG38" s="56"/>
      <c r="AH38" s="64"/>
      <c r="AI38" s="58"/>
      <c r="AJ38" s="57"/>
      <c r="AK38" s="54"/>
      <c r="AL38" s="30"/>
      <c r="AM38" s="30"/>
      <c r="AN38" s="51"/>
      <c r="AO38" s="53"/>
      <c r="AP38" s="61"/>
      <c r="AQ38" s="62"/>
      <c r="AR38" s="52"/>
      <c r="AS38" s="59"/>
      <c r="AT38" s="84"/>
      <c r="AU38" s="84"/>
    </row>
    <row r="39" spans="1:47" ht="24.75" customHeight="1">
      <c r="A39" s="12"/>
      <c r="B39" s="67"/>
      <c r="C39" s="57"/>
      <c r="D39" s="30"/>
      <c r="E39" s="30"/>
      <c r="F39" s="68">
        <f>IF(C39=0,0,(10-(LARGE(D39:E40,2)+LARGE(D39:E40,3))/2))</f>
        <v>0</v>
      </c>
      <c r="G39" s="57"/>
      <c r="H39" s="30"/>
      <c r="I39" s="30"/>
      <c r="J39" s="68">
        <f>IF(G39=0,0,(10-(LARGE(H39:I40,2)+LARGE(H39:I40,3))/2))</f>
        <v>0</v>
      </c>
      <c r="K39" s="65">
        <f>C39+(10-F39)</f>
        <v>10</v>
      </c>
      <c r="L39" s="51">
        <f>G39+(10-J39)</f>
        <v>10</v>
      </c>
      <c r="M39" s="55">
        <f>IF(B39="x",0,N39)</f>
        <v>10</v>
      </c>
      <c r="N39" s="63">
        <f>LARGE(K39:L40,1)</f>
        <v>10</v>
      </c>
      <c r="O39" s="58"/>
      <c r="P39" s="57"/>
      <c r="Q39" s="54">
        <v>10</v>
      </c>
      <c r="R39" s="30"/>
      <c r="S39" s="30"/>
      <c r="T39" s="60">
        <f>IF(P39=0,0,(Q39-(LARGE(R39:S40,2)+LARGE(R39:S40,3))/2))</f>
        <v>0</v>
      </c>
      <c r="U39" s="53"/>
      <c r="V39" s="60">
        <f>IF(P39=0,0,(P39+Q39-U39))</f>
        <v>0</v>
      </c>
      <c r="W39" s="55">
        <f>IF(O39="x",0,V39)</f>
        <v>0</v>
      </c>
      <c r="X39" s="63">
        <f>N39+V39</f>
        <v>10</v>
      </c>
      <c r="Y39" s="58"/>
      <c r="Z39" s="57"/>
      <c r="AA39" s="54">
        <v>10</v>
      </c>
      <c r="AB39" s="30"/>
      <c r="AC39" s="30"/>
      <c r="AD39" s="51">
        <f>IF(Z39=0,0,(AA39-(LARGE(AB39:AC40,2)+LARGE(AB39:AC40,3))/2))</f>
        <v>0</v>
      </c>
      <c r="AE39" s="53"/>
      <c r="AF39" s="60">
        <f>IF(Z39=0,0,(Z39+AA39-AE39))</f>
        <v>0</v>
      </c>
      <c r="AG39" s="55">
        <f>IF(Y39="x",0,AF39)</f>
        <v>0</v>
      </c>
      <c r="AH39" s="63">
        <f>AF39+X39</f>
        <v>10</v>
      </c>
      <c r="AI39" s="58"/>
      <c r="AJ39" s="57"/>
      <c r="AK39" s="54">
        <v>10</v>
      </c>
      <c r="AL39" s="30"/>
      <c r="AM39" s="30"/>
      <c r="AN39" s="51">
        <f>IF(AJ39=0,0,(AK39-(LARGE(AL39:AM40,2)+LARGE(AL39:AM40,3))/2))</f>
        <v>0</v>
      </c>
      <c r="AO39" s="53"/>
      <c r="AP39" s="60">
        <f>IF(AJ39=0,0,(AJ39+AK39-AO39))</f>
        <v>0</v>
      </c>
      <c r="AQ39" s="62">
        <f>IF(AI39="x",0,AP39)</f>
        <v>0</v>
      </c>
      <c r="AR39" s="52">
        <f>AP39+AH39</f>
        <v>10</v>
      </c>
      <c r="AS39" s="59">
        <f>RANK(AT39,AT:AT,0)</f>
        <v>2</v>
      </c>
      <c r="AT39" s="84">
        <f>AR39</f>
        <v>10</v>
      </c>
      <c r="AU39" s="84"/>
    </row>
    <row r="40" spans="1:47" ht="24.75" customHeight="1">
      <c r="A40" s="13"/>
      <c r="B40" s="67"/>
      <c r="C40" s="57"/>
      <c r="D40" s="30"/>
      <c r="E40" s="30"/>
      <c r="F40" s="69"/>
      <c r="G40" s="57"/>
      <c r="H40" s="30"/>
      <c r="I40" s="30"/>
      <c r="J40" s="69"/>
      <c r="K40" s="66"/>
      <c r="L40" s="51"/>
      <c r="M40" s="56"/>
      <c r="N40" s="64"/>
      <c r="O40" s="58"/>
      <c r="P40" s="57"/>
      <c r="Q40" s="54"/>
      <c r="R40" s="30"/>
      <c r="S40" s="30"/>
      <c r="T40" s="61"/>
      <c r="U40" s="53"/>
      <c r="V40" s="61"/>
      <c r="W40" s="56"/>
      <c r="X40" s="64"/>
      <c r="Y40" s="58"/>
      <c r="Z40" s="57"/>
      <c r="AA40" s="54"/>
      <c r="AB40" s="30"/>
      <c r="AC40" s="30"/>
      <c r="AD40" s="51"/>
      <c r="AE40" s="53"/>
      <c r="AF40" s="61"/>
      <c r="AG40" s="56"/>
      <c r="AH40" s="64"/>
      <c r="AI40" s="58"/>
      <c r="AJ40" s="57"/>
      <c r="AK40" s="54"/>
      <c r="AL40" s="30"/>
      <c r="AM40" s="30"/>
      <c r="AN40" s="51"/>
      <c r="AO40" s="53"/>
      <c r="AP40" s="61"/>
      <c r="AQ40" s="62"/>
      <c r="AR40" s="52"/>
      <c r="AS40" s="59"/>
      <c r="AT40" s="84"/>
      <c r="AU40" s="84"/>
    </row>
    <row r="41" spans="1:47" ht="24.75" customHeight="1">
      <c r="A41" s="12"/>
      <c r="B41" s="67"/>
      <c r="C41" s="57"/>
      <c r="D41" s="30"/>
      <c r="E41" s="30"/>
      <c r="F41" s="68">
        <f>IF(C41=0,0,(10-(LARGE(D41:E42,2)+LARGE(D41:E42,3))/2))</f>
        <v>0</v>
      </c>
      <c r="G41" s="57"/>
      <c r="H41" s="30"/>
      <c r="I41" s="30"/>
      <c r="J41" s="68">
        <f>IF(G41=0,0,(10-(LARGE(H41:I42,2)+LARGE(H41:I42,3))/2))</f>
        <v>0</v>
      </c>
      <c r="K41" s="65">
        <f>C41+(10-F41)</f>
        <v>10</v>
      </c>
      <c r="L41" s="51">
        <f>G41+(10-J41)</f>
        <v>10</v>
      </c>
      <c r="M41" s="55">
        <f>IF(B41="x",0,N41)</f>
        <v>10</v>
      </c>
      <c r="N41" s="63">
        <f>LARGE(K41:L42,1)</f>
        <v>10</v>
      </c>
      <c r="O41" s="58"/>
      <c r="P41" s="57"/>
      <c r="Q41" s="54">
        <v>10</v>
      </c>
      <c r="R41" s="30"/>
      <c r="S41" s="30"/>
      <c r="T41" s="60">
        <f>IF(P41=0,0,(Q41-(LARGE(R41:S42,2)+LARGE(R41:S42,3))/2))</f>
        <v>0</v>
      </c>
      <c r="U41" s="53"/>
      <c r="V41" s="60">
        <f>IF(P41=0,0,(P41+Q41-U41))</f>
        <v>0</v>
      </c>
      <c r="W41" s="55">
        <f>IF(O41="x",0,V41)</f>
        <v>0</v>
      </c>
      <c r="X41" s="63">
        <f>N41+V41</f>
        <v>10</v>
      </c>
      <c r="Y41" s="58"/>
      <c r="Z41" s="57"/>
      <c r="AA41" s="54">
        <v>10</v>
      </c>
      <c r="AB41" s="30"/>
      <c r="AC41" s="30"/>
      <c r="AD41" s="51">
        <f>IF(Z41=0,0,(AA41-(LARGE(AB41:AC42,2)+LARGE(AB41:AC42,3))/2))</f>
        <v>0</v>
      </c>
      <c r="AE41" s="53"/>
      <c r="AF41" s="60">
        <f>IF(Z41=0,0,(Z41+AA41-AE41))</f>
        <v>0</v>
      </c>
      <c r="AG41" s="55">
        <f>IF(Y41="x",0,AF41)</f>
        <v>0</v>
      </c>
      <c r="AH41" s="63">
        <f>AF41+X41</f>
        <v>10</v>
      </c>
      <c r="AI41" s="58"/>
      <c r="AJ41" s="57"/>
      <c r="AK41" s="54">
        <v>10</v>
      </c>
      <c r="AL41" s="30"/>
      <c r="AM41" s="30"/>
      <c r="AN41" s="51">
        <f>IF(AJ41=0,0,(AK41-(LARGE(AL41:AM42,2)+LARGE(AL41:AM42,3))/2))</f>
        <v>0</v>
      </c>
      <c r="AO41" s="53"/>
      <c r="AP41" s="60">
        <f>IF(AJ41=0,0,(AJ41+AK41-AO41))</f>
        <v>0</v>
      </c>
      <c r="AQ41" s="62">
        <f>IF(AI41="x",0,AP41)</f>
        <v>0</v>
      </c>
      <c r="AR41" s="52">
        <f>AP41+AH41</f>
        <v>10</v>
      </c>
      <c r="AS41" s="59">
        <f>RANK(AT41,AT:AT,0)</f>
        <v>2</v>
      </c>
      <c r="AT41" s="84">
        <f>AR41</f>
        <v>10</v>
      </c>
      <c r="AU41" s="84"/>
    </row>
    <row r="42" spans="1:47" ht="24.75" customHeight="1">
      <c r="A42" s="13"/>
      <c r="B42" s="67"/>
      <c r="C42" s="57"/>
      <c r="D42" s="30"/>
      <c r="E42" s="30"/>
      <c r="F42" s="69"/>
      <c r="G42" s="57"/>
      <c r="H42" s="30"/>
      <c r="I42" s="30"/>
      <c r="J42" s="69"/>
      <c r="K42" s="66"/>
      <c r="L42" s="51"/>
      <c r="M42" s="56"/>
      <c r="N42" s="64"/>
      <c r="O42" s="58"/>
      <c r="P42" s="57"/>
      <c r="Q42" s="54"/>
      <c r="R42" s="30"/>
      <c r="S42" s="30"/>
      <c r="T42" s="61"/>
      <c r="U42" s="53"/>
      <c r="V42" s="61"/>
      <c r="W42" s="56"/>
      <c r="X42" s="64"/>
      <c r="Y42" s="58"/>
      <c r="Z42" s="57"/>
      <c r="AA42" s="54"/>
      <c r="AB42" s="30"/>
      <c r="AC42" s="30"/>
      <c r="AD42" s="51"/>
      <c r="AE42" s="53"/>
      <c r="AF42" s="61"/>
      <c r="AG42" s="56"/>
      <c r="AH42" s="64"/>
      <c r="AI42" s="58"/>
      <c r="AJ42" s="57"/>
      <c r="AK42" s="54"/>
      <c r="AL42" s="30"/>
      <c r="AM42" s="30"/>
      <c r="AN42" s="51"/>
      <c r="AO42" s="53"/>
      <c r="AP42" s="61"/>
      <c r="AQ42" s="62"/>
      <c r="AR42" s="52"/>
      <c r="AS42" s="59"/>
      <c r="AT42" s="84"/>
      <c r="AU42" s="84"/>
    </row>
    <row r="43" spans="1:47" ht="24.75" customHeight="1">
      <c r="A43" s="12"/>
      <c r="B43" s="67"/>
      <c r="C43" s="57"/>
      <c r="D43" s="30"/>
      <c r="E43" s="30"/>
      <c r="F43" s="68">
        <f>IF(C43=0,0,(10-(LARGE(D43:E44,2)+LARGE(D43:E44,3))/2))</f>
        <v>0</v>
      </c>
      <c r="G43" s="57"/>
      <c r="H43" s="30"/>
      <c r="I43" s="30"/>
      <c r="J43" s="68">
        <f>IF(G43=0,0,(10-(LARGE(H43:I44,2)+LARGE(H43:I44,3))/2))</f>
        <v>0</v>
      </c>
      <c r="K43" s="65">
        <f>C43+(10-F43)</f>
        <v>10</v>
      </c>
      <c r="L43" s="51">
        <f>G43+(10-J43)</f>
        <v>10</v>
      </c>
      <c r="M43" s="55">
        <f>IF(B43="x",0,N43)</f>
        <v>10</v>
      </c>
      <c r="N43" s="63">
        <f>LARGE(K43:L44,1)</f>
        <v>10</v>
      </c>
      <c r="O43" s="58"/>
      <c r="P43" s="57"/>
      <c r="Q43" s="54">
        <v>10</v>
      </c>
      <c r="R43" s="30"/>
      <c r="S43" s="30"/>
      <c r="T43" s="60">
        <f>IF(P43=0,0,(Q43-(LARGE(R43:S44,2)+LARGE(R43:S44,3))/2))</f>
        <v>0</v>
      </c>
      <c r="U43" s="53"/>
      <c r="V43" s="60">
        <f>IF(P43=0,0,(P43+Q43-U43))</f>
        <v>0</v>
      </c>
      <c r="W43" s="55">
        <f>IF(O43="x",0,V43)</f>
        <v>0</v>
      </c>
      <c r="X43" s="63">
        <f>N43+V43</f>
        <v>10</v>
      </c>
      <c r="Y43" s="58"/>
      <c r="Z43" s="57"/>
      <c r="AA43" s="54">
        <v>10</v>
      </c>
      <c r="AB43" s="30"/>
      <c r="AC43" s="30"/>
      <c r="AD43" s="51">
        <f>IF(Z43=0,0,(AA43-(LARGE(AB43:AC44,2)+LARGE(AB43:AC44,3))/2))</f>
        <v>0</v>
      </c>
      <c r="AE43" s="53"/>
      <c r="AF43" s="60">
        <f>IF(Z43=0,0,(Z43+AA43-AE43))</f>
        <v>0</v>
      </c>
      <c r="AG43" s="55">
        <f>IF(Y43="x",0,AF43)</f>
        <v>0</v>
      </c>
      <c r="AH43" s="63">
        <f>AF43+X43</f>
        <v>10</v>
      </c>
      <c r="AI43" s="58"/>
      <c r="AJ43" s="57"/>
      <c r="AK43" s="54">
        <v>10</v>
      </c>
      <c r="AL43" s="30"/>
      <c r="AM43" s="30"/>
      <c r="AN43" s="51">
        <f>IF(AJ43=0,0,(AK43-(LARGE(AL43:AM44,2)+LARGE(AL43:AM44,3))/2))</f>
        <v>0</v>
      </c>
      <c r="AO43" s="53"/>
      <c r="AP43" s="60">
        <f>IF(AJ43=0,0,(AJ43+AK43-AO43))</f>
        <v>0</v>
      </c>
      <c r="AQ43" s="62">
        <f>IF(AI43="x",0,AP43)</f>
        <v>0</v>
      </c>
      <c r="AR43" s="52">
        <f>AP43+AH43</f>
        <v>10</v>
      </c>
      <c r="AS43" s="59">
        <f>RANK(AT43,AT:AT,0)</f>
        <v>2</v>
      </c>
      <c r="AT43" s="84">
        <f>AR43</f>
        <v>10</v>
      </c>
      <c r="AU43" s="84"/>
    </row>
    <row r="44" spans="1:47" ht="24.75" customHeight="1">
      <c r="A44" s="13"/>
      <c r="B44" s="67"/>
      <c r="C44" s="57"/>
      <c r="D44" s="30"/>
      <c r="E44" s="30"/>
      <c r="F44" s="69"/>
      <c r="G44" s="57"/>
      <c r="H44" s="30"/>
      <c r="I44" s="30"/>
      <c r="J44" s="69"/>
      <c r="K44" s="66"/>
      <c r="L44" s="51"/>
      <c r="M44" s="56"/>
      <c r="N44" s="64"/>
      <c r="O44" s="58"/>
      <c r="P44" s="57"/>
      <c r="Q44" s="54"/>
      <c r="R44" s="30"/>
      <c r="S44" s="30"/>
      <c r="T44" s="61"/>
      <c r="U44" s="53"/>
      <c r="V44" s="61"/>
      <c r="W44" s="56"/>
      <c r="X44" s="64"/>
      <c r="Y44" s="58"/>
      <c r="Z44" s="57"/>
      <c r="AA44" s="54"/>
      <c r="AB44" s="30"/>
      <c r="AC44" s="30"/>
      <c r="AD44" s="51"/>
      <c r="AE44" s="53"/>
      <c r="AF44" s="61"/>
      <c r="AG44" s="56"/>
      <c r="AH44" s="64"/>
      <c r="AI44" s="58"/>
      <c r="AJ44" s="57"/>
      <c r="AK44" s="54"/>
      <c r="AL44" s="30"/>
      <c r="AM44" s="30"/>
      <c r="AN44" s="51"/>
      <c r="AO44" s="53"/>
      <c r="AP44" s="61"/>
      <c r="AQ44" s="62"/>
      <c r="AR44" s="52"/>
      <c r="AS44" s="59"/>
      <c r="AT44" s="84"/>
      <c r="AU44" s="84"/>
    </row>
    <row r="45" spans="1:47" ht="24.75" customHeight="1">
      <c r="A45" s="12"/>
      <c r="B45" s="67"/>
      <c r="C45" s="57"/>
      <c r="D45" s="30"/>
      <c r="E45" s="30"/>
      <c r="F45" s="68">
        <f>IF(C45=0,0,(10-(LARGE(D45:E46,2)+LARGE(D45:E46,3))/2))</f>
        <v>0</v>
      </c>
      <c r="G45" s="57"/>
      <c r="H45" s="30"/>
      <c r="I45" s="30"/>
      <c r="J45" s="68">
        <f>IF(G45=0,0,(10-(LARGE(H45:I46,2)+LARGE(H45:I46,3))/2))</f>
        <v>0</v>
      </c>
      <c r="K45" s="65">
        <f>C45+(10-F45)</f>
        <v>10</v>
      </c>
      <c r="L45" s="51">
        <f>G45+(10-J45)</f>
        <v>10</v>
      </c>
      <c r="M45" s="55">
        <f>IF(B45="x",0,N45)</f>
        <v>10</v>
      </c>
      <c r="N45" s="63">
        <f>LARGE(K45:L46,1)</f>
        <v>10</v>
      </c>
      <c r="O45" s="58"/>
      <c r="P45" s="57"/>
      <c r="Q45" s="54">
        <v>10</v>
      </c>
      <c r="R45" s="30"/>
      <c r="S45" s="30"/>
      <c r="T45" s="60">
        <f>IF(P45=0,0,(Q45-(LARGE(R45:S46,2)+LARGE(R45:S46,3))/2))</f>
        <v>0</v>
      </c>
      <c r="U45" s="53"/>
      <c r="V45" s="60">
        <f>IF(P45=0,0,(P45+Q45-U45))</f>
        <v>0</v>
      </c>
      <c r="W45" s="55">
        <f>IF(O45="x",0,V45)</f>
        <v>0</v>
      </c>
      <c r="X45" s="63">
        <f>N45+V45</f>
        <v>10</v>
      </c>
      <c r="Y45" s="58"/>
      <c r="Z45" s="57"/>
      <c r="AA45" s="54">
        <v>10</v>
      </c>
      <c r="AB45" s="30"/>
      <c r="AC45" s="30"/>
      <c r="AD45" s="51">
        <f>IF(Z45=0,0,(AA45-(LARGE(AB45:AC46,2)+LARGE(AB45:AC46,3))/2))</f>
        <v>0</v>
      </c>
      <c r="AE45" s="53"/>
      <c r="AF45" s="60">
        <f>IF(Z45=0,0,(Z45+AA45-AE45))</f>
        <v>0</v>
      </c>
      <c r="AG45" s="55">
        <f>IF(Y45="x",0,AF45)</f>
        <v>0</v>
      </c>
      <c r="AH45" s="63">
        <f>AF45+X45</f>
        <v>10</v>
      </c>
      <c r="AI45" s="58"/>
      <c r="AJ45" s="57"/>
      <c r="AK45" s="54">
        <v>10</v>
      </c>
      <c r="AL45" s="30"/>
      <c r="AM45" s="30"/>
      <c r="AN45" s="51">
        <f>IF(AJ45=0,0,(AK45-(LARGE(AL45:AM46,2)+LARGE(AL45:AM46,3))/2))</f>
        <v>0</v>
      </c>
      <c r="AO45" s="53"/>
      <c r="AP45" s="60">
        <f>IF(AJ45=0,0,(AJ45+AK45-AO45))</f>
        <v>0</v>
      </c>
      <c r="AQ45" s="62">
        <f>IF(AI45="x",0,AP45)</f>
        <v>0</v>
      </c>
      <c r="AR45" s="52">
        <f>AP45+AH45</f>
        <v>10</v>
      </c>
      <c r="AS45" s="59">
        <f>RANK(AT45,AT:AT,0)</f>
        <v>2</v>
      </c>
      <c r="AT45" s="84">
        <f>AR45</f>
        <v>10</v>
      </c>
      <c r="AU45" s="84"/>
    </row>
    <row r="46" spans="1:47" ht="24.75" customHeight="1">
      <c r="A46" s="13"/>
      <c r="B46" s="67"/>
      <c r="C46" s="57"/>
      <c r="D46" s="30"/>
      <c r="E46" s="30"/>
      <c r="F46" s="69"/>
      <c r="G46" s="57"/>
      <c r="H46" s="30"/>
      <c r="I46" s="30"/>
      <c r="J46" s="69"/>
      <c r="K46" s="66"/>
      <c r="L46" s="51"/>
      <c r="M46" s="56"/>
      <c r="N46" s="64"/>
      <c r="O46" s="58"/>
      <c r="P46" s="57"/>
      <c r="Q46" s="54"/>
      <c r="R46" s="30"/>
      <c r="S46" s="30"/>
      <c r="T46" s="61"/>
      <c r="U46" s="53"/>
      <c r="V46" s="61"/>
      <c r="W46" s="56"/>
      <c r="X46" s="64"/>
      <c r="Y46" s="58"/>
      <c r="Z46" s="57"/>
      <c r="AA46" s="54"/>
      <c r="AB46" s="30"/>
      <c r="AC46" s="30"/>
      <c r="AD46" s="51"/>
      <c r="AE46" s="53"/>
      <c r="AF46" s="61"/>
      <c r="AG46" s="56"/>
      <c r="AH46" s="64"/>
      <c r="AI46" s="58"/>
      <c r="AJ46" s="57"/>
      <c r="AK46" s="54"/>
      <c r="AL46" s="30"/>
      <c r="AM46" s="30"/>
      <c r="AN46" s="51"/>
      <c r="AO46" s="53"/>
      <c r="AP46" s="61"/>
      <c r="AQ46" s="62"/>
      <c r="AR46" s="52"/>
      <c r="AS46" s="59"/>
      <c r="AT46" s="84"/>
      <c r="AU46" s="84"/>
    </row>
    <row r="47" spans="1:47" ht="24.75" customHeight="1">
      <c r="A47" s="12"/>
      <c r="B47" s="67"/>
      <c r="C47" s="57"/>
      <c r="D47" s="30"/>
      <c r="E47" s="30"/>
      <c r="F47" s="68">
        <f>IF(C47=0,0,(10-(LARGE(D47:E48,2)+LARGE(D47:E48,3))/2))</f>
        <v>0</v>
      </c>
      <c r="G47" s="57"/>
      <c r="H47" s="30"/>
      <c r="I47" s="30"/>
      <c r="J47" s="68">
        <f>IF(G47=0,0,(10-(LARGE(H47:I48,2)+LARGE(H47:I48,3))/2))</f>
        <v>0</v>
      </c>
      <c r="K47" s="65">
        <f>C47+(10-F47)</f>
        <v>10</v>
      </c>
      <c r="L47" s="51">
        <f>G47+(10-J47)</f>
        <v>10</v>
      </c>
      <c r="M47" s="55">
        <f>IF(B47="x",0,N47)</f>
        <v>10</v>
      </c>
      <c r="N47" s="63">
        <f>LARGE(K47:L48,1)</f>
        <v>10</v>
      </c>
      <c r="O47" s="58"/>
      <c r="P47" s="57"/>
      <c r="Q47" s="54">
        <v>10</v>
      </c>
      <c r="R47" s="30"/>
      <c r="S47" s="30"/>
      <c r="T47" s="60">
        <f>IF(P47=0,0,(Q47-(LARGE(R47:S48,2)+LARGE(R47:S48,3))/2))</f>
        <v>0</v>
      </c>
      <c r="U47" s="53"/>
      <c r="V47" s="60">
        <f>IF(P47=0,0,(P47+Q47-U47))</f>
        <v>0</v>
      </c>
      <c r="W47" s="55">
        <f>IF(O47="x",0,V47)</f>
        <v>0</v>
      </c>
      <c r="X47" s="63">
        <f>N47+V47</f>
        <v>10</v>
      </c>
      <c r="Y47" s="58"/>
      <c r="Z47" s="57"/>
      <c r="AA47" s="54">
        <v>10</v>
      </c>
      <c r="AB47" s="30"/>
      <c r="AC47" s="30"/>
      <c r="AD47" s="51">
        <f>IF(Z47=0,0,(AA47-(LARGE(AB47:AC48,2)+LARGE(AB47:AC48,3))/2))</f>
        <v>0</v>
      </c>
      <c r="AE47" s="53"/>
      <c r="AF47" s="60">
        <f>IF(Z47=0,0,(Z47+AA47-AE47))</f>
        <v>0</v>
      </c>
      <c r="AG47" s="55">
        <f>IF(Y47="x",0,AF47)</f>
        <v>0</v>
      </c>
      <c r="AH47" s="63">
        <f>AF47+X47</f>
        <v>10</v>
      </c>
      <c r="AI47" s="58"/>
      <c r="AJ47" s="57"/>
      <c r="AK47" s="54">
        <v>10</v>
      </c>
      <c r="AL47" s="30"/>
      <c r="AM47" s="30"/>
      <c r="AN47" s="51">
        <f>IF(AJ47=0,0,(AK47-(LARGE(AL47:AM48,2)+LARGE(AL47:AM48,3))/2))</f>
        <v>0</v>
      </c>
      <c r="AO47" s="53"/>
      <c r="AP47" s="60">
        <f>IF(AJ47=0,0,(AJ47+AK47-AO47))</f>
        <v>0</v>
      </c>
      <c r="AQ47" s="62">
        <f>IF(AI47="x",0,AP47)</f>
        <v>0</v>
      </c>
      <c r="AR47" s="52">
        <f>AP47+AH47</f>
        <v>10</v>
      </c>
      <c r="AS47" s="59">
        <f>RANK(AT47,AT:AT,0)</f>
        <v>2</v>
      </c>
      <c r="AT47" s="84">
        <f>AR47</f>
        <v>10</v>
      </c>
      <c r="AU47" s="84"/>
    </row>
    <row r="48" spans="1:47" ht="24.75" customHeight="1">
      <c r="A48" s="13"/>
      <c r="B48" s="67"/>
      <c r="C48" s="57"/>
      <c r="D48" s="30"/>
      <c r="E48" s="30"/>
      <c r="F48" s="69"/>
      <c r="G48" s="57"/>
      <c r="H48" s="30"/>
      <c r="I48" s="30"/>
      <c r="J48" s="69"/>
      <c r="K48" s="66"/>
      <c r="L48" s="51"/>
      <c r="M48" s="56"/>
      <c r="N48" s="64"/>
      <c r="O48" s="58"/>
      <c r="P48" s="57"/>
      <c r="Q48" s="54"/>
      <c r="R48" s="30"/>
      <c r="S48" s="30"/>
      <c r="T48" s="61"/>
      <c r="U48" s="53"/>
      <c r="V48" s="61"/>
      <c r="W48" s="56"/>
      <c r="X48" s="64"/>
      <c r="Y48" s="58"/>
      <c r="Z48" s="57"/>
      <c r="AA48" s="54"/>
      <c r="AB48" s="30"/>
      <c r="AC48" s="30"/>
      <c r="AD48" s="51"/>
      <c r="AE48" s="53"/>
      <c r="AF48" s="61"/>
      <c r="AG48" s="56"/>
      <c r="AH48" s="64"/>
      <c r="AI48" s="58"/>
      <c r="AJ48" s="57"/>
      <c r="AK48" s="54"/>
      <c r="AL48" s="30"/>
      <c r="AM48" s="30"/>
      <c r="AN48" s="51"/>
      <c r="AO48" s="53"/>
      <c r="AP48" s="61"/>
      <c r="AQ48" s="62"/>
      <c r="AR48" s="52"/>
      <c r="AS48" s="59"/>
      <c r="AT48" s="84"/>
      <c r="AU48" s="84"/>
    </row>
    <row r="49" spans="1:47" ht="24.75" customHeight="1">
      <c r="A49" s="12"/>
      <c r="B49" s="67"/>
      <c r="C49" s="57"/>
      <c r="D49" s="30"/>
      <c r="E49" s="30"/>
      <c r="F49" s="68">
        <f>IF(C49=0,0,(10-(LARGE(D49:E50,2)+LARGE(D49:E50,3))/2))</f>
        <v>0</v>
      </c>
      <c r="G49" s="57"/>
      <c r="H49" s="30"/>
      <c r="I49" s="30"/>
      <c r="J49" s="68">
        <f>IF(G49=0,0,(10-(LARGE(H49:I50,2)+LARGE(H49:I50,3))/2))</f>
        <v>0</v>
      </c>
      <c r="K49" s="65">
        <f>C49+(10-F49)</f>
        <v>10</v>
      </c>
      <c r="L49" s="51">
        <f>G49+(10-J49)</f>
        <v>10</v>
      </c>
      <c r="M49" s="55">
        <f>IF(B49="x",0,N49)</f>
        <v>10</v>
      </c>
      <c r="N49" s="63">
        <f>LARGE(K49:L50,1)</f>
        <v>10</v>
      </c>
      <c r="O49" s="58"/>
      <c r="P49" s="57"/>
      <c r="Q49" s="54">
        <v>10</v>
      </c>
      <c r="R49" s="30"/>
      <c r="S49" s="30"/>
      <c r="T49" s="60">
        <f>IF(P49=0,0,(Q49-(LARGE(R49:S50,2)+LARGE(R49:S50,3))/2))</f>
        <v>0</v>
      </c>
      <c r="U49" s="53"/>
      <c r="V49" s="60">
        <f>IF(P49=0,0,(P49+Q49-U49))</f>
        <v>0</v>
      </c>
      <c r="W49" s="55">
        <f>IF(O49="x",0,V49)</f>
        <v>0</v>
      </c>
      <c r="X49" s="63">
        <f>N49+V49</f>
        <v>10</v>
      </c>
      <c r="Y49" s="58"/>
      <c r="Z49" s="57"/>
      <c r="AA49" s="54">
        <v>10</v>
      </c>
      <c r="AB49" s="30"/>
      <c r="AC49" s="30"/>
      <c r="AD49" s="51">
        <f>IF(Z49=0,0,(AA49-(LARGE(AB49:AC50,2)+LARGE(AB49:AC50,3))/2))</f>
        <v>0</v>
      </c>
      <c r="AE49" s="53"/>
      <c r="AF49" s="60">
        <f>IF(Z49=0,0,(Z49+AA49-AE49))</f>
        <v>0</v>
      </c>
      <c r="AG49" s="55">
        <f>IF(Y49="x",0,AF49)</f>
        <v>0</v>
      </c>
      <c r="AH49" s="63">
        <f>AF49+X49</f>
        <v>10</v>
      </c>
      <c r="AI49" s="58"/>
      <c r="AJ49" s="57"/>
      <c r="AK49" s="54">
        <v>10</v>
      </c>
      <c r="AL49" s="30"/>
      <c r="AM49" s="30"/>
      <c r="AN49" s="51">
        <f>IF(AJ49=0,0,(AK49-(LARGE(AL49:AM50,2)+LARGE(AL49:AM50,3))/2))</f>
        <v>0</v>
      </c>
      <c r="AO49" s="53"/>
      <c r="AP49" s="60">
        <f>IF(AJ49=0,0,(AJ49+AK49-AO49))</f>
        <v>0</v>
      </c>
      <c r="AQ49" s="62">
        <f>IF(AI49="x",0,AP49)</f>
        <v>0</v>
      </c>
      <c r="AR49" s="52">
        <f>AP49+AH49</f>
        <v>10</v>
      </c>
      <c r="AS49" s="59">
        <f>RANK(AT49,AT:AT,0)</f>
        <v>2</v>
      </c>
      <c r="AT49" s="84">
        <f>AR49</f>
        <v>10</v>
      </c>
      <c r="AU49" s="84"/>
    </row>
    <row r="50" spans="1:47" ht="24.75" customHeight="1" thickBot="1">
      <c r="A50" s="2"/>
      <c r="B50" s="79"/>
      <c r="C50" s="78"/>
      <c r="D50" s="31"/>
      <c r="E50" s="31"/>
      <c r="F50" s="80"/>
      <c r="G50" s="78"/>
      <c r="H50" s="31"/>
      <c r="I50" s="31"/>
      <c r="J50" s="80"/>
      <c r="K50" s="81"/>
      <c r="L50" s="82"/>
      <c r="M50" s="91"/>
      <c r="N50" s="83"/>
      <c r="O50" s="77"/>
      <c r="P50" s="78"/>
      <c r="Q50" s="71"/>
      <c r="R50" s="31"/>
      <c r="S50" s="31"/>
      <c r="T50" s="73"/>
      <c r="U50" s="74"/>
      <c r="V50" s="73"/>
      <c r="W50" s="76"/>
      <c r="X50" s="75"/>
      <c r="Y50" s="77"/>
      <c r="Z50" s="78"/>
      <c r="AA50" s="71"/>
      <c r="AB50" s="31"/>
      <c r="AC50" s="31"/>
      <c r="AD50" s="72"/>
      <c r="AE50" s="74"/>
      <c r="AF50" s="73"/>
      <c r="AG50" s="76"/>
      <c r="AH50" s="75"/>
      <c r="AI50" s="77"/>
      <c r="AJ50" s="78"/>
      <c r="AK50" s="71"/>
      <c r="AL50" s="31"/>
      <c r="AM50" s="31"/>
      <c r="AN50" s="72"/>
      <c r="AO50" s="74"/>
      <c r="AP50" s="73"/>
      <c r="AQ50" s="55"/>
      <c r="AR50" s="63"/>
      <c r="AS50" s="85"/>
      <c r="AT50" s="84"/>
      <c r="AU50" s="88"/>
    </row>
    <row r="51" spans="1:45" ht="24.75" customHeight="1" thickBot="1">
      <c r="A51" s="15" t="s">
        <v>18</v>
      </c>
      <c r="N51" s="32">
        <f>LARGE(M35:M50,1)+LARGE(M35:M50,2)+LARGE(M35:M50,3)</f>
        <v>30</v>
      </c>
      <c r="V51" s="95">
        <f>LARGE(W35:W50,1)+LARGE(W35:W50,2)+LARGE(W35:W50,3)</f>
        <v>0</v>
      </c>
      <c r="W51" s="96"/>
      <c r="X51" s="97"/>
      <c r="AF51" s="95">
        <f>LARGE(AG35:AG50,1)+LARGE(AG35:AG50,2)+LARGE(AG35:AG50,3)</f>
        <v>0</v>
      </c>
      <c r="AG51" s="96"/>
      <c r="AH51" s="97"/>
      <c r="AP51" s="95">
        <f>LARGE(AQ35:AQ50,1)+LARGE(AQ35:AQ50,2)+LARGE(AQ35:AQ50,3)</f>
        <v>0</v>
      </c>
      <c r="AQ51" s="96"/>
      <c r="AR51" s="97"/>
      <c r="AS51" s="86">
        <f>RANK(AU52,AU:AU,0)</f>
        <v>2</v>
      </c>
    </row>
    <row r="52" spans="1:47" ht="24.75" customHeight="1" thickBot="1">
      <c r="A52" s="15" t="s">
        <v>19</v>
      </c>
      <c r="V52" s="95">
        <f>N51+V51</f>
        <v>30</v>
      </c>
      <c r="W52" s="96"/>
      <c r="X52" s="97"/>
      <c r="AF52" s="95">
        <f>V52+AF51</f>
        <v>30</v>
      </c>
      <c r="AG52" s="96"/>
      <c r="AH52" s="97"/>
      <c r="AP52" s="95">
        <f>AF52+AP51</f>
        <v>30</v>
      </c>
      <c r="AQ52" s="96"/>
      <c r="AR52" s="97"/>
      <c r="AS52" s="87"/>
      <c r="AU52">
        <f>AP52</f>
        <v>30</v>
      </c>
    </row>
    <row r="54" spans="1:41" ht="19.5" customHeight="1">
      <c r="A54" s="18"/>
      <c r="B54" s="18"/>
      <c r="C54" s="18"/>
      <c r="D54" s="18"/>
      <c r="E54" s="18"/>
      <c r="F54" s="18"/>
      <c r="G54" s="18"/>
      <c r="H54" s="18"/>
      <c r="I54" s="19"/>
      <c r="J54" s="20" t="s">
        <v>34</v>
      </c>
      <c r="K54" s="21"/>
      <c r="L54" s="21"/>
      <c r="M54" s="21"/>
      <c r="N54" s="21"/>
      <c r="O54" s="21"/>
      <c r="P54" s="21"/>
      <c r="Q54" s="21"/>
      <c r="R54" s="22"/>
      <c r="V54" s="18"/>
      <c r="W54" s="19"/>
      <c r="AF54" s="20" t="s">
        <v>34</v>
      </c>
      <c r="AG54" s="23"/>
      <c r="AH54" s="21"/>
      <c r="AI54" s="21"/>
      <c r="AJ54" s="21"/>
      <c r="AK54" s="21"/>
      <c r="AL54" s="22"/>
      <c r="AM54" s="19"/>
      <c r="AN54" s="19"/>
      <c r="AO54" s="19"/>
    </row>
    <row r="55" spans="1:41" ht="19.5" customHeight="1">
      <c r="A55" s="24" t="s">
        <v>35</v>
      </c>
      <c r="B55" s="18"/>
      <c r="C55" s="6">
        <f>Hinweis!D35</f>
        <v>0</v>
      </c>
      <c r="D55" s="21"/>
      <c r="E55" s="18"/>
      <c r="F55" s="18"/>
      <c r="G55" s="18"/>
      <c r="H55" s="18"/>
      <c r="I55" s="21"/>
      <c r="J55" s="6">
        <f>Hinweis!E35</f>
        <v>0</v>
      </c>
      <c r="K55" s="21"/>
      <c r="L55" s="21"/>
      <c r="M55" s="21"/>
      <c r="N55" s="21"/>
      <c r="O55" s="21"/>
      <c r="P55" s="21"/>
      <c r="Q55" s="21"/>
      <c r="R55" s="22"/>
      <c r="S55" s="20" t="s">
        <v>36</v>
      </c>
      <c r="T55" s="21"/>
      <c r="U55" s="22"/>
      <c r="V55" s="4"/>
      <c r="W55" s="22"/>
      <c r="X55" s="21">
        <f>Hinweis!D39</f>
        <v>0</v>
      </c>
      <c r="Y55" s="21"/>
      <c r="Z55" s="21"/>
      <c r="AA55" s="21"/>
      <c r="AB55" s="21"/>
      <c r="AC55" s="21"/>
      <c r="AD55" s="21"/>
      <c r="AE55" s="21"/>
      <c r="AF55" s="6">
        <f>Hinweis!E39</f>
        <v>0</v>
      </c>
      <c r="AG55" s="21"/>
      <c r="AH55" s="21"/>
      <c r="AI55" s="21"/>
      <c r="AJ55" s="21"/>
      <c r="AK55" s="21"/>
      <c r="AL55" s="22"/>
      <c r="AM55" s="19"/>
      <c r="AN55" s="19"/>
      <c r="AO55" s="19"/>
    </row>
    <row r="56" spans="1:41" ht="19.5" customHeight="1">
      <c r="A56" s="20" t="s">
        <v>37</v>
      </c>
      <c r="B56" s="21"/>
      <c r="C56" s="6">
        <f>Hinweis!D37</f>
        <v>0</v>
      </c>
      <c r="D56" s="21"/>
      <c r="E56" s="21"/>
      <c r="F56" s="21"/>
      <c r="G56" s="21"/>
      <c r="H56" s="21"/>
      <c r="I56" s="21"/>
      <c r="J56" s="6">
        <f>Hinweis!E37</f>
        <v>0</v>
      </c>
      <c r="K56" s="21"/>
      <c r="L56" s="21"/>
      <c r="M56" s="21"/>
      <c r="N56" s="21"/>
      <c r="O56" s="21"/>
      <c r="P56" s="21"/>
      <c r="Q56" s="21"/>
      <c r="R56" s="22"/>
      <c r="S56" s="20" t="s">
        <v>38</v>
      </c>
      <c r="T56" s="21"/>
      <c r="U56" s="22"/>
      <c r="V56" s="4"/>
      <c r="W56" s="22"/>
      <c r="X56" s="21">
        <f>Hinweis!D41</f>
        <v>0</v>
      </c>
      <c r="Y56" s="21"/>
      <c r="Z56" s="21"/>
      <c r="AA56" s="21"/>
      <c r="AB56" s="21"/>
      <c r="AC56" s="21"/>
      <c r="AD56" s="21"/>
      <c r="AE56" s="21"/>
      <c r="AF56" s="6">
        <f>Hinweis!E41</f>
        <v>0</v>
      </c>
      <c r="AG56" s="21"/>
      <c r="AH56" s="21"/>
      <c r="AI56" s="21"/>
      <c r="AJ56" s="21"/>
      <c r="AK56" s="21"/>
      <c r="AL56" s="22"/>
      <c r="AM56" s="19"/>
      <c r="AN56" s="19"/>
      <c r="AO56" s="19"/>
    </row>
    <row r="58" spans="1:23" ht="18.75" thickBot="1">
      <c r="A58" s="17" t="s">
        <v>20</v>
      </c>
      <c r="B58">
        <f>Hinweis!B13</f>
        <v>0</v>
      </c>
      <c r="C58" s="90"/>
      <c r="D58" s="90"/>
      <c r="E58" s="90"/>
      <c r="F58" s="90"/>
      <c r="G58" s="90"/>
      <c r="H58" s="90"/>
      <c r="I58" s="90"/>
      <c r="K58"/>
      <c r="W58" t="s">
        <v>2</v>
      </c>
    </row>
    <row r="59" spans="1:45" ht="27.75" customHeight="1">
      <c r="A59" s="11"/>
      <c r="B59" s="48" t="s">
        <v>0</v>
      </c>
      <c r="C59" s="49"/>
      <c r="D59" s="49"/>
      <c r="E59" s="49"/>
      <c r="F59" s="49"/>
      <c r="G59" s="49" t="s">
        <v>1</v>
      </c>
      <c r="H59" s="49"/>
      <c r="I59" s="49"/>
      <c r="J59" s="49"/>
      <c r="K59" s="50" t="s">
        <v>2</v>
      </c>
      <c r="L59" s="50"/>
      <c r="M59" s="7"/>
      <c r="N59" s="39" t="s">
        <v>3</v>
      </c>
      <c r="O59" s="48" t="s">
        <v>4</v>
      </c>
      <c r="P59" s="49"/>
      <c r="Q59" s="49"/>
      <c r="R59" s="49"/>
      <c r="S59" s="49"/>
      <c r="T59" s="49"/>
      <c r="U59" s="49"/>
      <c r="V59" s="49"/>
      <c r="W59" s="7"/>
      <c r="X59" s="39" t="s">
        <v>5</v>
      </c>
      <c r="Y59" s="48" t="s">
        <v>6</v>
      </c>
      <c r="Z59" s="49"/>
      <c r="AA59" s="49"/>
      <c r="AB59" s="49"/>
      <c r="AC59" s="49"/>
      <c r="AD59" s="49"/>
      <c r="AE59" s="49"/>
      <c r="AF59" s="49"/>
      <c r="AG59" s="7"/>
      <c r="AH59" s="39" t="s">
        <v>5</v>
      </c>
      <c r="AI59" s="48" t="s">
        <v>7</v>
      </c>
      <c r="AJ59" s="49"/>
      <c r="AK59" s="49"/>
      <c r="AL59" s="49"/>
      <c r="AM59" s="49"/>
      <c r="AN59" s="49"/>
      <c r="AO59" s="49"/>
      <c r="AP59" s="49"/>
      <c r="AQ59" s="8"/>
      <c r="AR59" s="39" t="s">
        <v>8</v>
      </c>
      <c r="AS59" s="37" t="s">
        <v>9</v>
      </c>
    </row>
    <row r="60" spans="1:45" ht="19.5" customHeight="1">
      <c r="A60" s="43" t="s">
        <v>10</v>
      </c>
      <c r="B60" s="42" t="s">
        <v>11</v>
      </c>
      <c r="C60" s="41" t="s">
        <v>12</v>
      </c>
      <c r="D60" s="3">
        <v>1</v>
      </c>
      <c r="E60" s="3">
        <v>2</v>
      </c>
      <c r="F60" s="41" t="s">
        <v>13</v>
      </c>
      <c r="G60" s="41" t="s">
        <v>12</v>
      </c>
      <c r="H60" s="3">
        <v>1</v>
      </c>
      <c r="I60" s="3">
        <v>2</v>
      </c>
      <c r="J60" s="41" t="s">
        <v>13</v>
      </c>
      <c r="K60" s="46" t="s">
        <v>14</v>
      </c>
      <c r="L60" s="45" t="s">
        <v>15</v>
      </c>
      <c r="M60" s="5"/>
      <c r="N60" s="40"/>
      <c r="O60" s="42" t="s">
        <v>11</v>
      </c>
      <c r="P60" s="41" t="s">
        <v>12</v>
      </c>
      <c r="Q60" s="41" t="s">
        <v>16</v>
      </c>
      <c r="R60" s="3">
        <v>1</v>
      </c>
      <c r="S60" s="3">
        <v>2</v>
      </c>
      <c r="T60" s="41" t="s">
        <v>13</v>
      </c>
      <c r="U60" s="41" t="s">
        <v>17</v>
      </c>
      <c r="V60" s="41" t="s">
        <v>2</v>
      </c>
      <c r="W60" s="5"/>
      <c r="X60" s="40"/>
      <c r="Y60" s="42" t="s">
        <v>11</v>
      </c>
      <c r="Z60" s="41" t="s">
        <v>12</v>
      </c>
      <c r="AA60" s="41" t="s">
        <v>16</v>
      </c>
      <c r="AB60" s="3">
        <v>1</v>
      </c>
      <c r="AC60" s="3">
        <v>2</v>
      </c>
      <c r="AD60" s="41" t="s">
        <v>13</v>
      </c>
      <c r="AE60" s="41" t="s">
        <v>17</v>
      </c>
      <c r="AF60" s="41" t="s">
        <v>2</v>
      </c>
      <c r="AG60" s="5"/>
      <c r="AH60" s="40"/>
      <c r="AI60" s="42" t="s">
        <v>11</v>
      </c>
      <c r="AJ60" s="41" t="s">
        <v>12</v>
      </c>
      <c r="AK60" s="41" t="s">
        <v>16</v>
      </c>
      <c r="AL60" s="3">
        <v>1</v>
      </c>
      <c r="AM60" s="3">
        <v>2</v>
      </c>
      <c r="AN60" s="41" t="s">
        <v>13</v>
      </c>
      <c r="AO60" s="41" t="s">
        <v>17</v>
      </c>
      <c r="AP60" s="41" t="s">
        <v>2</v>
      </c>
      <c r="AQ60" s="9"/>
      <c r="AR60" s="40"/>
      <c r="AS60" s="38"/>
    </row>
    <row r="61" spans="1:45" ht="19.5" customHeight="1">
      <c r="A61" s="44"/>
      <c r="B61" s="42"/>
      <c r="C61" s="41"/>
      <c r="D61" s="3">
        <v>3</v>
      </c>
      <c r="E61" s="3">
        <v>4</v>
      </c>
      <c r="F61" s="41"/>
      <c r="G61" s="41"/>
      <c r="H61" s="3">
        <v>3</v>
      </c>
      <c r="I61" s="3">
        <v>4</v>
      </c>
      <c r="J61" s="41"/>
      <c r="K61" s="47"/>
      <c r="L61" s="45"/>
      <c r="M61" s="6"/>
      <c r="N61" s="40"/>
      <c r="O61" s="42"/>
      <c r="P61" s="41"/>
      <c r="Q61" s="41"/>
      <c r="R61" s="3">
        <v>3</v>
      </c>
      <c r="S61" s="3">
        <v>4</v>
      </c>
      <c r="T61" s="41"/>
      <c r="U61" s="41"/>
      <c r="V61" s="41"/>
      <c r="W61" s="6"/>
      <c r="X61" s="40"/>
      <c r="Y61" s="42"/>
      <c r="Z61" s="41"/>
      <c r="AA61" s="41"/>
      <c r="AB61" s="3">
        <v>3</v>
      </c>
      <c r="AC61" s="3">
        <v>4</v>
      </c>
      <c r="AD61" s="41"/>
      <c r="AE61" s="41"/>
      <c r="AF61" s="41"/>
      <c r="AG61" s="6"/>
      <c r="AH61" s="40"/>
      <c r="AI61" s="42"/>
      <c r="AJ61" s="41"/>
      <c r="AK61" s="41"/>
      <c r="AL61" s="3">
        <v>3</v>
      </c>
      <c r="AM61" s="3">
        <v>4</v>
      </c>
      <c r="AN61" s="41"/>
      <c r="AO61" s="41"/>
      <c r="AP61" s="41"/>
      <c r="AQ61" s="10"/>
      <c r="AR61" s="40"/>
      <c r="AS61" s="38"/>
    </row>
    <row r="62" spans="1:47" ht="24.75" customHeight="1">
      <c r="A62" s="12"/>
      <c r="B62" s="67"/>
      <c r="C62" s="57"/>
      <c r="D62" s="30"/>
      <c r="E62" s="30"/>
      <c r="F62" s="70">
        <f>IF(C62=0,0,(10-(LARGE(D62:E63,2)+LARGE(D62:E63,3))/2))</f>
        <v>0</v>
      </c>
      <c r="G62" s="57"/>
      <c r="H62" s="30"/>
      <c r="I62" s="30"/>
      <c r="J62" s="68">
        <f>IF(G62=0,0,(10-(LARGE(H62:I63,2)+LARGE(H62:I63,3))/2))</f>
        <v>0</v>
      </c>
      <c r="K62" s="65">
        <f>C62+(10-F62)</f>
        <v>10</v>
      </c>
      <c r="L62" s="51">
        <f>G62+(10-J62)</f>
        <v>10</v>
      </c>
      <c r="M62" s="55">
        <f>IF(B62="x",0,N62)</f>
        <v>10</v>
      </c>
      <c r="N62" s="52">
        <f>LARGE(K62:L63,1)</f>
        <v>10</v>
      </c>
      <c r="O62" s="58"/>
      <c r="P62" s="57"/>
      <c r="Q62" s="54">
        <v>10</v>
      </c>
      <c r="R62" s="30"/>
      <c r="S62" s="30"/>
      <c r="T62" s="60">
        <f>IF(P62=0,0,(Q62-(LARGE(R62:S63,2)+LARGE(R62:S63,3))/2))</f>
        <v>0</v>
      </c>
      <c r="U62" s="53"/>
      <c r="V62" s="51">
        <f>IF(P62=0,0,(P62+Q62-U62))</f>
        <v>0</v>
      </c>
      <c r="W62" s="55">
        <f>IF(O62="x",0,V62)</f>
        <v>0</v>
      </c>
      <c r="X62" s="52">
        <f>N62+V62</f>
        <v>10</v>
      </c>
      <c r="Y62" s="58"/>
      <c r="Z62" s="57"/>
      <c r="AA62" s="54">
        <v>10</v>
      </c>
      <c r="AB62" s="30"/>
      <c r="AC62" s="30"/>
      <c r="AD62" s="51">
        <f>IF(Z62=0,0,(AA62-(LARGE(AB62:AC63,2)+LARGE(AB62:AC63,3))/2))</f>
        <v>0</v>
      </c>
      <c r="AE62" s="53"/>
      <c r="AF62" s="51">
        <f>IF(Z62=0,0,(Z62+AA62-AE62))</f>
        <v>0</v>
      </c>
      <c r="AG62" s="55">
        <f>IF(Y62="x",0,AF62)</f>
        <v>0</v>
      </c>
      <c r="AH62" s="52">
        <f>AF62+X62</f>
        <v>10</v>
      </c>
      <c r="AI62" s="58"/>
      <c r="AJ62" s="57"/>
      <c r="AK62" s="54">
        <v>10</v>
      </c>
      <c r="AL62" s="30"/>
      <c r="AM62" s="30"/>
      <c r="AN62" s="51">
        <f>IF(AJ62=0,0,(AK62-(LARGE(AL62:AM63,2)+LARGE(AL62:AM63,3))/2))</f>
        <v>0</v>
      </c>
      <c r="AO62" s="53"/>
      <c r="AP62" s="51">
        <f>IF(AJ62=0,0,(AJ62+AK62-AO62))</f>
        <v>0</v>
      </c>
      <c r="AQ62" s="62">
        <f>IF(AI62="x",0,AP62)</f>
        <v>0</v>
      </c>
      <c r="AR62" s="52">
        <f>AP62+AH62</f>
        <v>10</v>
      </c>
      <c r="AS62" s="59">
        <f>RANK(AT62,AT:AT,0)</f>
        <v>2</v>
      </c>
      <c r="AT62" s="84">
        <f>AR62</f>
        <v>10</v>
      </c>
      <c r="AU62" s="84"/>
    </row>
    <row r="63" spans="1:47" ht="24.75" customHeight="1">
      <c r="A63" s="13"/>
      <c r="B63" s="67"/>
      <c r="C63" s="57"/>
      <c r="D63" s="30"/>
      <c r="E63" s="30"/>
      <c r="F63" s="70"/>
      <c r="G63" s="57"/>
      <c r="H63" s="30"/>
      <c r="I63" s="30"/>
      <c r="J63" s="69"/>
      <c r="K63" s="66"/>
      <c r="L63" s="51"/>
      <c r="M63" s="56"/>
      <c r="N63" s="52"/>
      <c r="O63" s="58"/>
      <c r="P63" s="57"/>
      <c r="Q63" s="54"/>
      <c r="R63" s="30"/>
      <c r="S63" s="30"/>
      <c r="T63" s="61"/>
      <c r="U63" s="53"/>
      <c r="V63" s="51"/>
      <c r="W63" s="56"/>
      <c r="X63" s="52"/>
      <c r="Y63" s="58"/>
      <c r="Z63" s="57"/>
      <c r="AA63" s="54"/>
      <c r="AB63" s="30"/>
      <c r="AC63" s="30"/>
      <c r="AD63" s="51"/>
      <c r="AE63" s="53"/>
      <c r="AF63" s="51"/>
      <c r="AG63" s="56"/>
      <c r="AH63" s="52"/>
      <c r="AI63" s="58"/>
      <c r="AJ63" s="57"/>
      <c r="AK63" s="54"/>
      <c r="AL63" s="30"/>
      <c r="AM63" s="30"/>
      <c r="AN63" s="51"/>
      <c r="AO63" s="53"/>
      <c r="AP63" s="51"/>
      <c r="AQ63" s="62"/>
      <c r="AR63" s="52"/>
      <c r="AS63" s="59"/>
      <c r="AT63" s="84"/>
      <c r="AU63" s="84"/>
    </row>
    <row r="64" spans="1:47" ht="24.75" customHeight="1">
      <c r="A64" s="12"/>
      <c r="B64" s="67"/>
      <c r="C64" s="57"/>
      <c r="D64" s="30"/>
      <c r="E64" s="30"/>
      <c r="F64" s="68">
        <f>IF(C64=0,0,(10-(LARGE(D64:E65,2)+LARGE(D64:E65,3))/2))</f>
        <v>0</v>
      </c>
      <c r="G64" s="57"/>
      <c r="H64" s="30"/>
      <c r="I64" s="30"/>
      <c r="J64" s="68">
        <f>IF(G64=0,0,(10-(LARGE(H64:I65,2)+LARGE(H64:I65,3))/2))</f>
        <v>0</v>
      </c>
      <c r="K64" s="65">
        <f>C64+(10-F64)</f>
        <v>10</v>
      </c>
      <c r="L64" s="51">
        <f>G64+(10-J64)</f>
        <v>10</v>
      </c>
      <c r="M64" s="55">
        <f>IF(B64="x",0,N64)</f>
        <v>10</v>
      </c>
      <c r="N64" s="63">
        <f>LARGE(K64:L65,1)</f>
        <v>10</v>
      </c>
      <c r="O64" s="58"/>
      <c r="P64" s="57"/>
      <c r="Q64" s="54">
        <v>10</v>
      </c>
      <c r="R64" s="30"/>
      <c r="S64" s="30"/>
      <c r="T64" s="60">
        <f>IF(P64=0,0,(Q64-(LARGE(R64:S65,2)+LARGE(R64:S65,3))/2))</f>
        <v>0</v>
      </c>
      <c r="U64" s="53"/>
      <c r="V64" s="60">
        <f>IF(P64=0,0,(P64+Q64-U64))</f>
        <v>0</v>
      </c>
      <c r="W64" s="55">
        <f>IF(O64="x",0,V64)</f>
        <v>0</v>
      </c>
      <c r="X64" s="63">
        <f>N64+V64</f>
        <v>10</v>
      </c>
      <c r="Y64" s="58"/>
      <c r="Z64" s="57"/>
      <c r="AA64" s="54">
        <v>10</v>
      </c>
      <c r="AB64" s="30"/>
      <c r="AC64" s="30"/>
      <c r="AD64" s="51">
        <f>IF(Z64=0,0,(AA64-(LARGE(AB64:AC65,2)+LARGE(AB64:AC65,3))/2))</f>
        <v>0</v>
      </c>
      <c r="AE64" s="53"/>
      <c r="AF64" s="60">
        <f>IF(Z64=0,0,(Z64+AA64-AE64))</f>
        <v>0</v>
      </c>
      <c r="AG64" s="55">
        <f>IF(Y64="x",0,AF64)</f>
        <v>0</v>
      </c>
      <c r="AH64" s="63">
        <f>AF64+X64</f>
        <v>10</v>
      </c>
      <c r="AI64" s="58"/>
      <c r="AJ64" s="57"/>
      <c r="AK64" s="54">
        <v>10</v>
      </c>
      <c r="AL64" s="30"/>
      <c r="AM64" s="30"/>
      <c r="AN64" s="51">
        <f>IF(AJ64=0,0,(AK64-(LARGE(AL64:AM65,2)+LARGE(AL64:AM65,3))/2))</f>
        <v>0</v>
      </c>
      <c r="AO64" s="53"/>
      <c r="AP64" s="60">
        <f>IF(AJ64=0,0,(AJ64+AK64-AO64))</f>
        <v>0</v>
      </c>
      <c r="AQ64" s="62">
        <f>IF(AI64="x",0,AP64)</f>
        <v>0</v>
      </c>
      <c r="AR64" s="52">
        <f>AP64+AH64</f>
        <v>10</v>
      </c>
      <c r="AS64" s="59">
        <f>RANK(AT64,AT:AT,0)</f>
        <v>2</v>
      </c>
      <c r="AT64" s="84">
        <f>AR64</f>
        <v>10</v>
      </c>
      <c r="AU64" s="84"/>
    </row>
    <row r="65" spans="1:47" ht="24.75" customHeight="1">
      <c r="A65" s="13"/>
      <c r="B65" s="67"/>
      <c r="C65" s="57"/>
      <c r="D65" s="30"/>
      <c r="E65" s="30"/>
      <c r="F65" s="69"/>
      <c r="G65" s="57"/>
      <c r="H65" s="30"/>
      <c r="I65" s="30"/>
      <c r="J65" s="69"/>
      <c r="K65" s="66"/>
      <c r="L65" s="51"/>
      <c r="M65" s="56"/>
      <c r="N65" s="64"/>
      <c r="O65" s="58"/>
      <c r="P65" s="57"/>
      <c r="Q65" s="54"/>
      <c r="R65" s="30"/>
      <c r="S65" s="30"/>
      <c r="T65" s="61"/>
      <c r="U65" s="53"/>
      <c r="V65" s="61"/>
      <c r="W65" s="56"/>
      <c r="X65" s="64"/>
      <c r="Y65" s="58"/>
      <c r="Z65" s="57"/>
      <c r="AA65" s="54"/>
      <c r="AB65" s="30"/>
      <c r="AC65" s="30"/>
      <c r="AD65" s="51"/>
      <c r="AE65" s="53"/>
      <c r="AF65" s="61"/>
      <c r="AG65" s="56"/>
      <c r="AH65" s="64"/>
      <c r="AI65" s="58"/>
      <c r="AJ65" s="57"/>
      <c r="AK65" s="54"/>
      <c r="AL65" s="30"/>
      <c r="AM65" s="30"/>
      <c r="AN65" s="51"/>
      <c r="AO65" s="53"/>
      <c r="AP65" s="61"/>
      <c r="AQ65" s="62"/>
      <c r="AR65" s="52"/>
      <c r="AS65" s="59"/>
      <c r="AT65" s="84"/>
      <c r="AU65" s="84"/>
    </row>
    <row r="66" spans="1:47" ht="24.75" customHeight="1">
      <c r="A66" s="12"/>
      <c r="B66" s="67"/>
      <c r="C66" s="57"/>
      <c r="D66" s="30"/>
      <c r="E66" s="30"/>
      <c r="F66" s="68">
        <f>IF(C66=0,0,(10-(LARGE(D66:E67,2)+LARGE(D66:E67,3))/2))</f>
        <v>0</v>
      </c>
      <c r="G66" s="57"/>
      <c r="H66" s="30"/>
      <c r="I66" s="30"/>
      <c r="J66" s="68">
        <f>IF(G66=0,0,(10-(LARGE(H66:I67,2)+LARGE(H66:I67,3))/2))</f>
        <v>0</v>
      </c>
      <c r="K66" s="65">
        <f>C66+(10-F66)</f>
        <v>10</v>
      </c>
      <c r="L66" s="51">
        <f>G66+(10-J66)</f>
        <v>10</v>
      </c>
      <c r="M66" s="55">
        <f>IF(B66="x",0,N66)</f>
        <v>10</v>
      </c>
      <c r="N66" s="63">
        <f>LARGE(K66:L67,1)</f>
        <v>10</v>
      </c>
      <c r="O66" s="58"/>
      <c r="P66" s="57"/>
      <c r="Q66" s="54">
        <v>10</v>
      </c>
      <c r="R66" s="30"/>
      <c r="S66" s="30"/>
      <c r="T66" s="60">
        <f>IF(P66=0,0,(Q66-(LARGE(R66:S67,2)+LARGE(R66:S67,3))/2))</f>
        <v>0</v>
      </c>
      <c r="U66" s="53"/>
      <c r="V66" s="60">
        <f>IF(P66=0,0,(P66+Q66-U66))</f>
        <v>0</v>
      </c>
      <c r="W66" s="55">
        <f>IF(O66="x",0,V66)</f>
        <v>0</v>
      </c>
      <c r="X66" s="63">
        <f>N66+V66</f>
        <v>10</v>
      </c>
      <c r="Y66" s="58"/>
      <c r="Z66" s="57"/>
      <c r="AA66" s="54">
        <v>10</v>
      </c>
      <c r="AB66" s="30"/>
      <c r="AC66" s="30"/>
      <c r="AD66" s="51">
        <f>IF(Z66=0,0,(AA66-(LARGE(AB66:AC67,2)+LARGE(AB66:AC67,3))/2))</f>
        <v>0</v>
      </c>
      <c r="AE66" s="53"/>
      <c r="AF66" s="60">
        <f>IF(Z66=0,0,(Z66+AA66-AE66))</f>
        <v>0</v>
      </c>
      <c r="AG66" s="55">
        <f>IF(Y66="x",0,AF66)</f>
        <v>0</v>
      </c>
      <c r="AH66" s="63">
        <f>AF66+X66</f>
        <v>10</v>
      </c>
      <c r="AI66" s="58"/>
      <c r="AJ66" s="57"/>
      <c r="AK66" s="54">
        <v>10</v>
      </c>
      <c r="AL66" s="30"/>
      <c r="AM66" s="30"/>
      <c r="AN66" s="51">
        <f>IF(AJ66=0,0,(AK66-(LARGE(AL66:AM67,2)+LARGE(AL66:AM67,3))/2))</f>
        <v>0</v>
      </c>
      <c r="AO66" s="53"/>
      <c r="AP66" s="60">
        <f>IF(AJ66=0,0,(AJ66+AK66-AO66))</f>
        <v>0</v>
      </c>
      <c r="AQ66" s="62">
        <f>IF(AI66="x",0,AP66)</f>
        <v>0</v>
      </c>
      <c r="AR66" s="52">
        <f>AP66+AH66</f>
        <v>10</v>
      </c>
      <c r="AS66" s="59">
        <f>RANK(AT66,AT:AT,0)</f>
        <v>2</v>
      </c>
      <c r="AT66" s="84">
        <f>AR66</f>
        <v>10</v>
      </c>
      <c r="AU66" s="84"/>
    </row>
    <row r="67" spans="1:47" ht="24.75" customHeight="1">
      <c r="A67" s="13"/>
      <c r="B67" s="67"/>
      <c r="C67" s="57"/>
      <c r="D67" s="30"/>
      <c r="E67" s="30"/>
      <c r="F67" s="69"/>
      <c r="G67" s="57"/>
      <c r="H67" s="30"/>
      <c r="I67" s="30"/>
      <c r="J67" s="69"/>
      <c r="K67" s="66"/>
      <c r="L67" s="51"/>
      <c r="M67" s="56"/>
      <c r="N67" s="64"/>
      <c r="O67" s="58"/>
      <c r="P67" s="57"/>
      <c r="Q67" s="54"/>
      <c r="R67" s="30"/>
      <c r="S67" s="30"/>
      <c r="T67" s="61"/>
      <c r="U67" s="53"/>
      <c r="V67" s="61"/>
      <c r="W67" s="56"/>
      <c r="X67" s="64"/>
      <c r="Y67" s="58"/>
      <c r="Z67" s="57"/>
      <c r="AA67" s="54"/>
      <c r="AB67" s="30"/>
      <c r="AC67" s="30"/>
      <c r="AD67" s="51"/>
      <c r="AE67" s="53"/>
      <c r="AF67" s="61"/>
      <c r="AG67" s="56"/>
      <c r="AH67" s="64"/>
      <c r="AI67" s="58"/>
      <c r="AJ67" s="57"/>
      <c r="AK67" s="54"/>
      <c r="AL67" s="30"/>
      <c r="AM67" s="30"/>
      <c r="AN67" s="51"/>
      <c r="AO67" s="53"/>
      <c r="AP67" s="61"/>
      <c r="AQ67" s="62"/>
      <c r="AR67" s="52"/>
      <c r="AS67" s="59"/>
      <c r="AT67" s="84"/>
      <c r="AU67" s="84"/>
    </row>
    <row r="68" spans="1:47" ht="24.75" customHeight="1">
      <c r="A68" s="12"/>
      <c r="B68" s="67"/>
      <c r="C68" s="57"/>
      <c r="D68" s="30"/>
      <c r="E68" s="30"/>
      <c r="F68" s="68">
        <f>IF(C68=0,0,(10-(LARGE(D68:E69,2)+LARGE(D68:E69,3))/2))</f>
        <v>0</v>
      </c>
      <c r="G68" s="57"/>
      <c r="H68" s="30"/>
      <c r="I68" s="30"/>
      <c r="J68" s="68">
        <f>IF(G68=0,0,(10-(LARGE(H68:I69,2)+LARGE(H68:I69,3))/2))</f>
        <v>0</v>
      </c>
      <c r="K68" s="65">
        <f>C68+(10-F68)</f>
        <v>10</v>
      </c>
      <c r="L68" s="51">
        <f>G68+(10-J68)</f>
        <v>10</v>
      </c>
      <c r="M68" s="55">
        <f>IF(B68="x",0,N68)</f>
        <v>10</v>
      </c>
      <c r="N68" s="63">
        <f>LARGE(K68:L69,1)</f>
        <v>10</v>
      </c>
      <c r="O68" s="58"/>
      <c r="P68" s="57"/>
      <c r="Q68" s="54">
        <v>10</v>
      </c>
      <c r="R68" s="30"/>
      <c r="S68" s="30"/>
      <c r="T68" s="60">
        <f>IF(P68=0,0,(Q68-(LARGE(R68:S69,2)+LARGE(R68:S69,3))/2))</f>
        <v>0</v>
      </c>
      <c r="U68" s="53"/>
      <c r="V68" s="60">
        <f>IF(P68=0,0,(P68+Q68-U68))</f>
        <v>0</v>
      </c>
      <c r="W68" s="55">
        <f>IF(O68="x",0,V68)</f>
        <v>0</v>
      </c>
      <c r="X68" s="63">
        <f>N68+V68</f>
        <v>10</v>
      </c>
      <c r="Y68" s="58"/>
      <c r="Z68" s="57"/>
      <c r="AA68" s="54">
        <v>10</v>
      </c>
      <c r="AB68" s="30"/>
      <c r="AC68" s="30"/>
      <c r="AD68" s="51">
        <f>IF(Z68=0,0,(AA68-(LARGE(AB68:AC69,2)+LARGE(AB68:AC69,3))/2))</f>
        <v>0</v>
      </c>
      <c r="AE68" s="53"/>
      <c r="AF68" s="60">
        <f>IF(Z68=0,0,(Z68+AA68-AE68))</f>
        <v>0</v>
      </c>
      <c r="AG68" s="55">
        <f>IF(Y68="x",0,AF68)</f>
        <v>0</v>
      </c>
      <c r="AH68" s="63">
        <f>AF68+X68</f>
        <v>10</v>
      </c>
      <c r="AI68" s="58"/>
      <c r="AJ68" s="57"/>
      <c r="AK68" s="54">
        <v>10</v>
      </c>
      <c r="AL68" s="30"/>
      <c r="AM68" s="30"/>
      <c r="AN68" s="51">
        <f>IF(AJ68=0,0,(AK68-(LARGE(AL68:AM69,2)+LARGE(AL68:AM69,3))/2))</f>
        <v>0</v>
      </c>
      <c r="AO68" s="53"/>
      <c r="AP68" s="60">
        <f>IF(AJ68=0,0,(AJ68+AK68-AO68))</f>
        <v>0</v>
      </c>
      <c r="AQ68" s="62">
        <f>IF(AI68="x",0,AP68)</f>
        <v>0</v>
      </c>
      <c r="AR68" s="52">
        <f>AP68+AH68</f>
        <v>10</v>
      </c>
      <c r="AS68" s="59">
        <f>RANK(AT68,AT:AT,0)</f>
        <v>2</v>
      </c>
      <c r="AT68" s="84">
        <f>AR68</f>
        <v>10</v>
      </c>
      <c r="AU68" s="84"/>
    </row>
    <row r="69" spans="1:47" ht="24.75" customHeight="1">
      <c r="A69" s="13"/>
      <c r="B69" s="67"/>
      <c r="C69" s="57"/>
      <c r="D69" s="30"/>
      <c r="E69" s="30"/>
      <c r="F69" s="69"/>
      <c r="G69" s="57"/>
      <c r="H69" s="30"/>
      <c r="I69" s="30"/>
      <c r="J69" s="69"/>
      <c r="K69" s="66"/>
      <c r="L69" s="51"/>
      <c r="M69" s="56"/>
      <c r="N69" s="64"/>
      <c r="O69" s="58"/>
      <c r="P69" s="57"/>
      <c r="Q69" s="54"/>
      <c r="R69" s="30"/>
      <c r="S69" s="30"/>
      <c r="T69" s="61"/>
      <c r="U69" s="53"/>
      <c r="V69" s="61"/>
      <c r="W69" s="56"/>
      <c r="X69" s="64"/>
      <c r="Y69" s="58"/>
      <c r="Z69" s="57"/>
      <c r="AA69" s="54"/>
      <c r="AB69" s="30"/>
      <c r="AC69" s="30"/>
      <c r="AD69" s="51"/>
      <c r="AE69" s="53"/>
      <c r="AF69" s="61"/>
      <c r="AG69" s="56"/>
      <c r="AH69" s="64"/>
      <c r="AI69" s="58"/>
      <c r="AJ69" s="57"/>
      <c r="AK69" s="54"/>
      <c r="AL69" s="30"/>
      <c r="AM69" s="30"/>
      <c r="AN69" s="51"/>
      <c r="AO69" s="53"/>
      <c r="AP69" s="61"/>
      <c r="AQ69" s="62"/>
      <c r="AR69" s="52"/>
      <c r="AS69" s="59"/>
      <c r="AT69" s="84"/>
      <c r="AU69" s="84"/>
    </row>
    <row r="70" spans="1:47" ht="24.75" customHeight="1">
      <c r="A70" s="12"/>
      <c r="B70" s="67"/>
      <c r="C70" s="57"/>
      <c r="D70" s="30"/>
      <c r="E70" s="30"/>
      <c r="F70" s="68">
        <f>IF(C70=0,0,(10-(LARGE(D70:E71,2)+LARGE(D70:E71,3))/2))</f>
        <v>0</v>
      </c>
      <c r="G70" s="57"/>
      <c r="H70" s="30"/>
      <c r="I70" s="30"/>
      <c r="J70" s="68">
        <f>IF(G70=0,0,(10-(LARGE(H70:I71,2)+LARGE(H70:I71,3))/2))</f>
        <v>0</v>
      </c>
      <c r="K70" s="65">
        <f>C70+(10-F70)</f>
        <v>10</v>
      </c>
      <c r="L70" s="51">
        <f>G70+(10-J70)</f>
        <v>10</v>
      </c>
      <c r="M70" s="55">
        <f>IF(B70="x",0,N70)</f>
        <v>10</v>
      </c>
      <c r="N70" s="63">
        <f>LARGE(K70:L71,1)</f>
        <v>10</v>
      </c>
      <c r="O70" s="58"/>
      <c r="P70" s="57"/>
      <c r="Q70" s="54">
        <v>10</v>
      </c>
      <c r="R70" s="30"/>
      <c r="S70" s="30"/>
      <c r="T70" s="60">
        <f>IF(P70=0,0,(Q70-(LARGE(R70:S71,2)+LARGE(R70:S71,3))/2))</f>
        <v>0</v>
      </c>
      <c r="U70" s="53"/>
      <c r="V70" s="60">
        <f>IF(P70=0,0,(P70+Q70-U70))</f>
        <v>0</v>
      </c>
      <c r="W70" s="55">
        <f>IF(O70="x",0,V70)</f>
        <v>0</v>
      </c>
      <c r="X70" s="63">
        <f>N70+V70</f>
        <v>10</v>
      </c>
      <c r="Y70" s="58"/>
      <c r="Z70" s="57"/>
      <c r="AA70" s="54">
        <v>10</v>
      </c>
      <c r="AB70" s="30"/>
      <c r="AC70" s="30"/>
      <c r="AD70" s="51">
        <f>IF(Z70=0,0,(AA70-(LARGE(AB70:AC71,2)+LARGE(AB70:AC71,3))/2))</f>
        <v>0</v>
      </c>
      <c r="AE70" s="53"/>
      <c r="AF70" s="60">
        <f>IF(Z70=0,0,(Z70+AA70-AE70))</f>
        <v>0</v>
      </c>
      <c r="AG70" s="55">
        <f>IF(Y70="x",0,AF70)</f>
        <v>0</v>
      </c>
      <c r="AH70" s="63">
        <f>AF70+X70</f>
        <v>10</v>
      </c>
      <c r="AI70" s="58"/>
      <c r="AJ70" s="57"/>
      <c r="AK70" s="54">
        <v>10</v>
      </c>
      <c r="AL70" s="30"/>
      <c r="AM70" s="30"/>
      <c r="AN70" s="51">
        <f>IF(AJ70=0,0,(AK70-(LARGE(AL70:AM71,2)+LARGE(AL70:AM71,3))/2))</f>
        <v>0</v>
      </c>
      <c r="AO70" s="53"/>
      <c r="AP70" s="60">
        <f>IF(AJ70=0,0,(AJ70+AK70-AO70))</f>
        <v>0</v>
      </c>
      <c r="AQ70" s="62">
        <f>IF(AI70="x",0,AP70)</f>
        <v>0</v>
      </c>
      <c r="AR70" s="52">
        <f>AP70+AH70</f>
        <v>10</v>
      </c>
      <c r="AS70" s="59">
        <f>RANK(AT70,AT:AT,0)</f>
        <v>2</v>
      </c>
      <c r="AT70" s="84">
        <f>AR70</f>
        <v>10</v>
      </c>
      <c r="AU70" s="84"/>
    </row>
    <row r="71" spans="1:47" ht="24.75" customHeight="1">
      <c r="A71" s="13"/>
      <c r="B71" s="67"/>
      <c r="C71" s="57"/>
      <c r="D71" s="30"/>
      <c r="E71" s="30"/>
      <c r="F71" s="69"/>
      <c r="G71" s="57"/>
      <c r="H71" s="30"/>
      <c r="I71" s="30"/>
      <c r="J71" s="69"/>
      <c r="K71" s="66"/>
      <c r="L71" s="51"/>
      <c r="M71" s="56"/>
      <c r="N71" s="64"/>
      <c r="O71" s="58"/>
      <c r="P71" s="57"/>
      <c r="Q71" s="54"/>
      <c r="R71" s="30"/>
      <c r="S71" s="30"/>
      <c r="T71" s="61"/>
      <c r="U71" s="53"/>
      <c r="V71" s="61"/>
      <c r="W71" s="56"/>
      <c r="X71" s="64"/>
      <c r="Y71" s="58"/>
      <c r="Z71" s="57"/>
      <c r="AA71" s="54"/>
      <c r="AB71" s="30"/>
      <c r="AC71" s="30"/>
      <c r="AD71" s="51"/>
      <c r="AE71" s="53"/>
      <c r="AF71" s="61"/>
      <c r="AG71" s="56"/>
      <c r="AH71" s="64"/>
      <c r="AI71" s="58"/>
      <c r="AJ71" s="57"/>
      <c r="AK71" s="54"/>
      <c r="AL71" s="30"/>
      <c r="AM71" s="30"/>
      <c r="AN71" s="51"/>
      <c r="AO71" s="53"/>
      <c r="AP71" s="61"/>
      <c r="AQ71" s="62"/>
      <c r="AR71" s="52"/>
      <c r="AS71" s="59"/>
      <c r="AT71" s="84"/>
      <c r="AU71" s="84"/>
    </row>
    <row r="72" spans="1:47" ht="24.75" customHeight="1">
      <c r="A72" s="12"/>
      <c r="B72" s="67"/>
      <c r="C72" s="57"/>
      <c r="D72" s="30"/>
      <c r="E72" s="30"/>
      <c r="F72" s="68">
        <f>IF(C72=0,0,(10-(LARGE(D72:E73,2)+LARGE(D72:E73,3))/2))</f>
        <v>0</v>
      </c>
      <c r="G72" s="57"/>
      <c r="H72" s="30"/>
      <c r="I72" s="30"/>
      <c r="J72" s="68">
        <f>IF(G72=0,0,(10-(LARGE(H72:I73,2)+LARGE(H72:I73,3))/2))</f>
        <v>0</v>
      </c>
      <c r="K72" s="65">
        <f>C72+(10-F72)</f>
        <v>10</v>
      </c>
      <c r="L72" s="51">
        <f>G72+(10-J72)</f>
        <v>10</v>
      </c>
      <c r="M72" s="55">
        <f>IF(B72="x",0,N72)</f>
        <v>10</v>
      </c>
      <c r="N72" s="63">
        <f>LARGE(K72:L73,1)</f>
        <v>10</v>
      </c>
      <c r="O72" s="58"/>
      <c r="P72" s="57"/>
      <c r="Q72" s="54">
        <v>10</v>
      </c>
      <c r="R72" s="30"/>
      <c r="S72" s="30"/>
      <c r="T72" s="60">
        <f>IF(P72=0,0,(Q72-(LARGE(R72:S73,2)+LARGE(R72:S73,3))/2))</f>
        <v>0</v>
      </c>
      <c r="U72" s="53"/>
      <c r="V72" s="60">
        <f>IF(P72=0,0,(P72+Q72-U72))</f>
        <v>0</v>
      </c>
      <c r="W72" s="55">
        <f>IF(O72="x",0,V72)</f>
        <v>0</v>
      </c>
      <c r="X72" s="63">
        <f>N72+V72</f>
        <v>10</v>
      </c>
      <c r="Y72" s="58"/>
      <c r="Z72" s="57"/>
      <c r="AA72" s="54">
        <v>10</v>
      </c>
      <c r="AB72" s="30"/>
      <c r="AC72" s="30"/>
      <c r="AD72" s="51">
        <f>IF(Z72=0,0,(AA72-(LARGE(AB72:AC73,2)+LARGE(AB72:AC73,3))/2))</f>
        <v>0</v>
      </c>
      <c r="AE72" s="53"/>
      <c r="AF72" s="60">
        <f>IF(Z72=0,0,(Z72+AA72-AE72))</f>
        <v>0</v>
      </c>
      <c r="AG72" s="55">
        <f>IF(Y72="x",0,AF72)</f>
        <v>0</v>
      </c>
      <c r="AH72" s="63">
        <f>AF72+X72</f>
        <v>10</v>
      </c>
      <c r="AI72" s="58"/>
      <c r="AJ72" s="57"/>
      <c r="AK72" s="54">
        <v>10</v>
      </c>
      <c r="AL72" s="30"/>
      <c r="AM72" s="30"/>
      <c r="AN72" s="51">
        <f>IF(AJ72=0,0,(AK72-(LARGE(AL72:AM73,2)+LARGE(AL72:AM73,3))/2))</f>
        <v>0</v>
      </c>
      <c r="AO72" s="53"/>
      <c r="AP72" s="60">
        <f>IF(AJ72=0,0,(AJ72+AK72-AO72))</f>
        <v>0</v>
      </c>
      <c r="AQ72" s="62">
        <f>IF(AI72="x",0,AP72)</f>
        <v>0</v>
      </c>
      <c r="AR72" s="52">
        <f>AP72+AH72</f>
        <v>10</v>
      </c>
      <c r="AS72" s="59">
        <f>RANK(AT72,AT:AT,0)</f>
        <v>2</v>
      </c>
      <c r="AT72" s="84">
        <f>AR72</f>
        <v>10</v>
      </c>
      <c r="AU72" s="84"/>
    </row>
    <row r="73" spans="1:47" ht="24.75" customHeight="1">
      <c r="A73" s="13"/>
      <c r="B73" s="67"/>
      <c r="C73" s="57"/>
      <c r="D73" s="30"/>
      <c r="E73" s="30"/>
      <c r="F73" s="69"/>
      <c r="G73" s="57"/>
      <c r="H73" s="30"/>
      <c r="I73" s="30"/>
      <c r="J73" s="69"/>
      <c r="K73" s="66"/>
      <c r="L73" s="51"/>
      <c r="M73" s="56"/>
      <c r="N73" s="64"/>
      <c r="O73" s="58"/>
      <c r="P73" s="57"/>
      <c r="Q73" s="54"/>
      <c r="R73" s="30"/>
      <c r="S73" s="30"/>
      <c r="T73" s="61"/>
      <c r="U73" s="53"/>
      <c r="V73" s="61"/>
      <c r="W73" s="56"/>
      <c r="X73" s="64"/>
      <c r="Y73" s="58"/>
      <c r="Z73" s="57"/>
      <c r="AA73" s="54"/>
      <c r="AB73" s="30"/>
      <c r="AC73" s="30"/>
      <c r="AD73" s="51"/>
      <c r="AE73" s="53"/>
      <c r="AF73" s="61"/>
      <c r="AG73" s="56"/>
      <c r="AH73" s="64"/>
      <c r="AI73" s="58"/>
      <c r="AJ73" s="57"/>
      <c r="AK73" s="54"/>
      <c r="AL73" s="30"/>
      <c r="AM73" s="30"/>
      <c r="AN73" s="51"/>
      <c r="AO73" s="53"/>
      <c r="AP73" s="61"/>
      <c r="AQ73" s="62"/>
      <c r="AR73" s="52"/>
      <c r="AS73" s="59"/>
      <c r="AT73" s="84"/>
      <c r="AU73" s="84"/>
    </row>
    <row r="74" spans="1:47" ht="24.75" customHeight="1">
      <c r="A74" s="12"/>
      <c r="B74" s="67"/>
      <c r="C74" s="57"/>
      <c r="D74" s="30"/>
      <c r="E74" s="30"/>
      <c r="F74" s="68">
        <f>IF(C74=0,0,(10-(LARGE(D74:E75,2)+LARGE(D74:E75,3))/2))</f>
        <v>0</v>
      </c>
      <c r="G74" s="57"/>
      <c r="H74" s="30"/>
      <c r="I74" s="30"/>
      <c r="J74" s="68">
        <f>IF(G74=0,0,(10-(LARGE(H74:I75,2)+LARGE(H74:I75,3))/2))</f>
        <v>0</v>
      </c>
      <c r="K74" s="65">
        <f>C74+(10-F74)</f>
        <v>10</v>
      </c>
      <c r="L74" s="51">
        <f>G74+(10-J74)</f>
        <v>10</v>
      </c>
      <c r="M74" s="55">
        <f>IF(B74="x",0,N74)</f>
        <v>10</v>
      </c>
      <c r="N74" s="63">
        <f>LARGE(K74:L75,1)</f>
        <v>10</v>
      </c>
      <c r="O74" s="58"/>
      <c r="P74" s="57"/>
      <c r="Q74" s="54">
        <v>10</v>
      </c>
      <c r="R74" s="30"/>
      <c r="S74" s="30"/>
      <c r="T74" s="60">
        <f>IF(P74=0,0,(Q74-(LARGE(R74:S75,2)+LARGE(R74:S75,3))/2))</f>
        <v>0</v>
      </c>
      <c r="U74" s="53"/>
      <c r="V74" s="60">
        <f>IF(P74=0,0,(P74+Q74-U74))</f>
        <v>0</v>
      </c>
      <c r="W74" s="55">
        <f>IF(O74="x",0,V74)</f>
        <v>0</v>
      </c>
      <c r="X74" s="63">
        <f>N74+V74</f>
        <v>10</v>
      </c>
      <c r="Y74" s="58"/>
      <c r="Z74" s="57"/>
      <c r="AA74" s="54">
        <v>10</v>
      </c>
      <c r="AB74" s="30"/>
      <c r="AC74" s="30"/>
      <c r="AD74" s="51">
        <f>IF(Z74=0,0,(AA74-(LARGE(AB74:AC75,2)+LARGE(AB74:AC75,3))/2))</f>
        <v>0</v>
      </c>
      <c r="AE74" s="53"/>
      <c r="AF74" s="60">
        <f>IF(Z74=0,0,(Z74+AA74-AE74))</f>
        <v>0</v>
      </c>
      <c r="AG74" s="55">
        <f>IF(Y74="x",0,AF74)</f>
        <v>0</v>
      </c>
      <c r="AH74" s="63">
        <f>AF74+X74</f>
        <v>10</v>
      </c>
      <c r="AI74" s="58"/>
      <c r="AJ74" s="57"/>
      <c r="AK74" s="54">
        <v>10</v>
      </c>
      <c r="AL74" s="30"/>
      <c r="AM74" s="30"/>
      <c r="AN74" s="51">
        <f>IF(AJ74=0,0,(AK74-(LARGE(AL74:AM75,2)+LARGE(AL74:AM75,3))/2))</f>
        <v>0</v>
      </c>
      <c r="AO74" s="53"/>
      <c r="AP74" s="60">
        <f>IF(AJ74=0,0,(AJ74+AK74-AO74))</f>
        <v>0</v>
      </c>
      <c r="AQ74" s="62">
        <f>IF(AI74="x",0,AP74)</f>
        <v>0</v>
      </c>
      <c r="AR74" s="52">
        <f>AP74+AH74</f>
        <v>10</v>
      </c>
      <c r="AS74" s="59">
        <f>RANK(AT74,AT:AT,0)</f>
        <v>2</v>
      </c>
      <c r="AT74" s="84">
        <f>AR74</f>
        <v>10</v>
      </c>
      <c r="AU74" s="84"/>
    </row>
    <row r="75" spans="1:47" ht="24.75" customHeight="1">
      <c r="A75" s="13"/>
      <c r="B75" s="67"/>
      <c r="C75" s="57"/>
      <c r="D75" s="30"/>
      <c r="E75" s="30"/>
      <c r="F75" s="69"/>
      <c r="G75" s="57"/>
      <c r="H75" s="30"/>
      <c r="I75" s="30"/>
      <c r="J75" s="69"/>
      <c r="K75" s="66"/>
      <c r="L75" s="51"/>
      <c r="M75" s="56"/>
      <c r="N75" s="64"/>
      <c r="O75" s="58"/>
      <c r="P75" s="57"/>
      <c r="Q75" s="54"/>
      <c r="R75" s="30"/>
      <c r="S75" s="30"/>
      <c r="T75" s="61"/>
      <c r="U75" s="53"/>
      <c r="V75" s="61"/>
      <c r="W75" s="56"/>
      <c r="X75" s="64"/>
      <c r="Y75" s="58"/>
      <c r="Z75" s="57"/>
      <c r="AA75" s="54"/>
      <c r="AB75" s="30"/>
      <c r="AC75" s="30"/>
      <c r="AD75" s="51"/>
      <c r="AE75" s="53"/>
      <c r="AF75" s="61"/>
      <c r="AG75" s="56"/>
      <c r="AH75" s="64"/>
      <c r="AI75" s="58"/>
      <c r="AJ75" s="57"/>
      <c r="AK75" s="54"/>
      <c r="AL75" s="30"/>
      <c r="AM75" s="30"/>
      <c r="AN75" s="51"/>
      <c r="AO75" s="53"/>
      <c r="AP75" s="61"/>
      <c r="AQ75" s="62"/>
      <c r="AR75" s="52"/>
      <c r="AS75" s="59"/>
      <c r="AT75" s="84"/>
      <c r="AU75" s="84"/>
    </row>
    <row r="76" spans="1:47" ht="24.75" customHeight="1">
      <c r="A76" s="12"/>
      <c r="B76" s="67"/>
      <c r="C76" s="57"/>
      <c r="D76" s="30"/>
      <c r="E76" s="30"/>
      <c r="F76" s="68">
        <f>IF(C76=0,0,(10-(LARGE(D76:E77,2)+LARGE(D76:E77,3))/2))</f>
        <v>0</v>
      </c>
      <c r="G76" s="57"/>
      <c r="H76" s="30"/>
      <c r="I76" s="30"/>
      <c r="J76" s="68">
        <f>IF(G76=0,0,(10-(LARGE(H76:I77,2)+LARGE(H76:I77,3))/2))</f>
        <v>0</v>
      </c>
      <c r="K76" s="65">
        <f>C76+(10-F76)</f>
        <v>10</v>
      </c>
      <c r="L76" s="51">
        <f>G76+(10-J76)</f>
        <v>10</v>
      </c>
      <c r="M76" s="55">
        <f>IF(B76="x",0,N76)</f>
        <v>10</v>
      </c>
      <c r="N76" s="63">
        <f>LARGE(K76:L77,1)</f>
        <v>10</v>
      </c>
      <c r="O76" s="58"/>
      <c r="P76" s="57"/>
      <c r="Q76" s="54">
        <v>10</v>
      </c>
      <c r="R76" s="30"/>
      <c r="S76" s="30"/>
      <c r="T76" s="60">
        <f>IF(P76=0,0,(Q76-(LARGE(R76:S77,2)+LARGE(R76:S77,3))/2))</f>
        <v>0</v>
      </c>
      <c r="U76" s="53"/>
      <c r="V76" s="60">
        <f>IF(P76=0,0,(P76+Q76-U76))</f>
        <v>0</v>
      </c>
      <c r="W76" s="55">
        <f>IF(O76="x",0,V76)</f>
        <v>0</v>
      </c>
      <c r="X76" s="63">
        <f>N76+V76</f>
        <v>10</v>
      </c>
      <c r="Y76" s="58"/>
      <c r="Z76" s="57"/>
      <c r="AA76" s="54">
        <v>10</v>
      </c>
      <c r="AB76" s="30"/>
      <c r="AC76" s="30"/>
      <c r="AD76" s="51">
        <f>IF(Z76=0,0,(AA76-(LARGE(AB76:AC77,2)+LARGE(AB76:AC77,3))/2))</f>
        <v>0</v>
      </c>
      <c r="AE76" s="53"/>
      <c r="AF76" s="60">
        <f>IF(Z76=0,0,(Z76+AA76-AE76))</f>
        <v>0</v>
      </c>
      <c r="AG76" s="55">
        <f>IF(Y76="x",0,AF76)</f>
        <v>0</v>
      </c>
      <c r="AH76" s="63">
        <f>AF76+X76</f>
        <v>10</v>
      </c>
      <c r="AI76" s="58"/>
      <c r="AJ76" s="57"/>
      <c r="AK76" s="54">
        <v>10</v>
      </c>
      <c r="AL76" s="30"/>
      <c r="AM76" s="30"/>
      <c r="AN76" s="51">
        <f>IF(AJ76=0,0,(AK76-(LARGE(AL76:AM77,2)+LARGE(AL76:AM77,3))/2))</f>
        <v>0</v>
      </c>
      <c r="AO76" s="53"/>
      <c r="AP76" s="60">
        <f>IF(AJ76=0,0,(AJ76+AK76-AO76))</f>
        <v>0</v>
      </c>
      <c r="AQ76" s="62">
        <f>IF(AI76="x",0,AP76)</f>
        <v>0</v>
      </c>
      <c r="AR76" s="52">
        <f>AP76+AH76</f>
        <v>10</v>
      </c>
      <c r="AS76" s="59">
        <f>RANK(AT76,AT:AT,0)</f>
        <v>2</v>
      </c>
      <c r="AT76" s="84">
        <f>AR76</f>
        <v>10</v>
      </c>
      <c r="AU76" s="84"/>
    </row>
    <row r="77" spans="1:47" ht="24.75" customHeight="1" thickBot="1">
      <c r="A77" s="2"/>
      <c r="B77" s="79"/>
      <c r="C77" s="78"/>
      <c r="D77" s="31"/>
      <c r="E77" s="31"/>
      <c r="F77" s="80"/>
      <c r="G77" s="78"/>
      <c r="H77" s="31"/>
      <c r="I77" s="31"/>
      <c r="J77" s="80"/>
      <c r="K77" s="81"/>
      <c r="L77" s="82"/>
      <c r="M77" s="91"/>
      <c r="N77" s="83"/>
      <c r="O77" s="77"/>
      <c r="P77" s="78"/>
      <c r="Q77" s="71"/>
      <c r="R77" s="31"/>
      <c r="S77" s="31"/>
      <c r="T77" s="73"/>
      <c r="U77" s="74"/>
      <c r="V77" s="73"/>
      <c r="W77" s="76"/>
      <c r="X77" s="75"/>
      <c r="Y77" s="77"/>
      <c r="Z77" s="78"/>
      <c r="AA77" s="71"/>
      <c r="AB77" s="31"/>
      <c r="AC77" s="31"/>
      <c r="AD77" s="72"/>
      <c r="AE77" s="74"/>
      <c r="AF77" s="73"/>
      <c r="AG77" s="76"/>
      <c r="AH77" s="75"/>
      <c r="AI77" s="77"/>
      <c r="AJ77" s="78"/>
      <c r="AK77" s="71"/>
      <c r="AL77" s="31"/>
      <c r="AM77" s="31"/>
      <c r="AN77" s="72"/>
      <c r="AO77" s="74"/>
      <c r="AP77" s="73"/>
      <c r="AQ77" s="55"/>
      <c r="AR77" s="63"/>
      <c r="AS77" s="85"/>
      <c r="AT77" s="84"/>
      <c r="AU77" s="88"/>
    </row>
    <row r="78" spans="1:45" ht="24.75" customHeight="1" thickBot="1">
      <c r="A78" s="15" t="s">
        <v>18</v>
      </c>
      <c r="N78" s="32">
        <f>LARGE(M62:M77,1)+LARGE(M62:M77,2)+LARGE(M62:M77,3)</f>
        <v>30</v>
      </c>
      <c r="V78" s="95">
        <f>LARGE(W62:W77,1)+LARGE(W62:W77,2)+LARGE(W62:W77,3)</f>
        <v>0</v>
      </c>
      <c r="W78" s="96"/>
      <c r="X78" s="97"/>
      <c r="AF78" s="95">
        <f>LARGE(AG62:AG77,1)+LARGE(AG62:AG77,2)+LARGE(AG62:AG77,3)</f>
        <v>0</v>
      </c>
      <c r="AG78" s="96"/>
      <c r="AH78" s="97"/>
      <c r="AP78" s="95">
        <f>LARGE(AQ62:AQ77,1)+LARGE(AQ62:AQ77,2)+LARGE(AQ62:AQ77,3)</f>
        <v>0</v>
      </c>
      <c r="AQ78" s="96"/>
      <c r="AR78" s="97"/>
      <c r="AS78" s="86">
        <f>RANK(AU79,AU:AU,0)</f>
        <v>2</v>
      </c>
    </row>
    <row r="79" spans="1:47" ht="24.75" customHeight="1" thickBot="1">
      <c r="A79" s="15" t="s">
        <v>19</v>
      </c>
      <c r="V79" s="95">
        <f>N78+V78</f>
        <v>30</v>
      </c>
      <c r="W79" s="96"/>
      <c r="X79" s="97"/>
      <c r="AF79" s="95">
        <f>V79+AF78</f>
        <v>30</v>
      </c>
      <c r="AG79" s="96"/>
      <c r="AH79" s="97"/>
      <c r="AP79" s="95">
        <f>AF79+AP78</f>
        <v>30</v>
      </c>
      <c r="AQ79" s="96"/>
      <c r="AR79" s="97"/>
      <c r="AS79" s="87"/>
      <c r="AU79">
        <f>AP79</f>
        <v>30</v>
      </c>
    </row>
    <row r="81" spans="1:41" ht="19.5" customHeight="1">
      <c r="A81" s="18"/>
      <c r="B81" s="18"/>
      <c r="C81" s="18"/>
      <c r="D81" s="18"/>
      <c r="E81" s="18"/>
      <c r="F81" s="18"/>
      <c r="G81" s="18"/>
      <c r="H81" s="18"/>
      <c r="I81" s="19"/>
      <c r="J81" s="20" t="s">
        <v>34</v>
      </c>
      <c r="K81" s="21"/>
      <c r="L81" s="21"/>
      <c r="M81" s="21"/>
      <c r="N81" s="21"/>
      <c r="O81" s="21"/>
      <c r="P81" s="21"/>
      <c r="Q81" s="21"/>
      <c r="R81" s="22"/>
      <c r="V81" s="18"/>
      <c r="W81" s="19"/>
      <c r="AF81" s="20" t="s">
        <v>34</v>
      </c>
      <c r="AG81" s="23"/>
      <c r="AH81" s="21"/>
      <c r="AI81" s="21"/>
      <c r="AJ81" s="21"/>
      <c r="AK81" s="21"/>
      <c r="AL81" s="22"/>
      <c r="AM81" s="19"/>
      <c r="AN81" s="19"/>
      <c r="AO81" s="19"/>
    </row>
    <row r="82" spans="1:41" ht="19.5" customHeight="1">
      <c r="A82" s="24" t="s">
        <v>35</v>
      </c>
      <c r="B82" s="18"/>
      <c r="C82" s="6">
        <f>Hinweis!D62</f>
        <v>0</v>
      </c>
      <c r="D82" s="21"/>
      <c r="E82" s="18"/>
      <c r="F82" s="18"/>
      <c r="G82" s="18"/>
      <c r="H82" s="18"/>
      <c r="I82" s="21"/>
      <c r="J82" s="6">
        <f>Hinweis!E62</f>
        <v>0</v>
      </c>
      <c r="K82" s="21"/>
      <c r="L82" s="21"/>
      <c r="M82" s="21"/>
      <c r="N82" s="21"/>
      <c r="O82" s="21"/>
      <c r="P82" s="21"/>
      <c r="Q82" s="21"/>
      <c r="R82" s="22"/>
      <c r="S82" s="20" t="s">
        <v>36</v>
      </c>
      <c r="T82" s="21"/>
      <c r="U82" s="22"/>
      <c r="V82" s="4"/>
      <c r="W82" s="22"/>
      <c r="X82" s="21">
        <f>Hinweis!D66</f>
        <v>0</v>
      </c>
      <c r="Y82" s="21"/>
      <c r="Z82" s="21"/>
      <c r="AA82" s="21"/>
      <c r="AB82" s="21"/>
      <c r="AC82" s="21"/>
      <c r="AD82" s="21"/>
      <c r="AE82" s="21"/>
      <c r="AF82" s="6">
        <f>Hinweis!E66</f>
        <v>0</v>
      </c>
      <c r="AG82" s="21"/>
      <c r="AH82" s="21"/>
      <c r="AI82" s="21"/>
      <c r="AJ82" s="21"/>
      <c r="AK82" s="21"/>
      <c r="AL82" s="22"/>
      <c r="AM82" s="19"/>
      <c r="AN82" s="19"/>
      <c r="AO82" s="19"/>
    </row>
    <row r="83" spans="1:41" ht="19.5" customHeight="1">
      <c r="A83" s="20" t="s">
        <v>37</v>
      </c>
      <c r="B83" s="21"/>
      <c r="C83" s="6">
        <f>Hinweis!D64</f>
        <v>0</v>
      </c>
      <c r="D83" s="21"/>
      <c r="E83" s="21"/>
      <c r="F83" s="21"/>
      <c r="G83" s="21"/>
      <c r="H83" s="21"/>
      <c r="I83" s="21"/>
      <c r="J83" s="6">
        <f>Hinweis!E64</f>
        <v>0</v>
      </c>
      <c r="K83" s="21"/>
      <c r="L83" s="21"/>
      <c r="M83" s="21"/>
      <c r="N83" s="21"/>
      <c r="O83" s="21"/>
      <c r="P83" s="21"/>
      <c r="Q83" s="21"/>
      <c r="R83" s="22"/>
      <c r="S83" s="20" t="s">
        <v>38</v>
      </c>
      <c r="T83" s="21"/>
      <c r="U83" s="22"/>
      <c r="V83" s="4"/>
      <c r="W83" s="22"/>
      <c r="X83" s="21">
        <f>Hinweis!D68</f>
        <v>0</v>
      </c>
      <c r="Y83" s="21"/>
      <c r="Z83" s="21"/>
      <c r="AA83" s="21"/>
      <c r="AB83" s="21"/>
      <c r="AC83" s="21"/>
      <c r="AD83" s="21"/>
      <c r="AE83" s="21"/>
      <c r="AF83" s="6">
        <f>Hinweis!E68</f>
        <v>0</v>
      </c>
      <c r="AG83" s="21"/>
      <c r="AH83" s="21"/>
      <c r="AI83" s="21"/>
      <c r="AJ83" s="21"/>
      <c r="AK83" s="21"/>
      <c r="AL83" s="22"/>
      <c r="AM83" s="19"/>
      <c r="AN83" s="19"/>
      <c r="AO83" s="19"/>
    </row>
    <row r="85" spans="1:23" ht="18.75" thickBot="1">
      <c r="A85" s="17" t="s">
        <v>20</v>
      </c>
      <c r="B85">
        <f>Hinweis!B15</f>
        <v>0</v>
      </c>
      <c r="C85" s="90"/>
      <c r="D85" s="90"/>
      <c r="E85" s="90"/>
      <c r="F85" s="90"/>
      <c r="G85" s="90"/>
      <c r="H85" s="90"/>
      <c r="I85" s="90"/>
      <c r="K85"/>
      <c r="W85" t="s">
        <v>2</v>
      </c>
    </row>
    <row r="86" spans="1:45" ht="27.75" customHeight="1">
      <c r="A86" s="11"/>
      <c r="B86" s="48" t="s">
        <v>0</v>
      </c>
      <c r="C86" s="49"/>
      <c r="D86" s="49"/>
      <c r="E86" s="49"/>
      <c r="F86" s="49"/>
      <c r="G86" s="49" t="s">
        <v>1</v>
      </c>
      <c r="H86" s="49"/>
      <c r="I86" s="49"/>
      <c r="J86" s="49"/>
      <c r="K86" s="50" t="s">
        <v>2</v>
      </c>
      <c r="L86" s="50"/>
      <c r="M86" s="7"/>
      <c r="N86" s="39" t="s">
        <v>3</v>
      </c>
      <c r="O86" s="48" t="s">
        <v>4</v>
      </c>
      <c r="P86" s="49"/>
      <c r="Q86" s="49"/>
      <c r="R86" s="49"/>
      <c r="S86" s="49"/>
      <c r="T86" s="49"/>
      <c r="U86" s="49"/>
      <c r="V86" s="49"/>
      <c r="W86" s="7"/>
      <c r="X86" s="39" t="s">
        <v>5</v>
      </c>
      <c r="Y86" s="48" t="s">
        <v>6</v>
      </c>
      <c r="Z86" s="49"/>
      <c r="AA86" s="49"/>
      <c r="AB86" s="49"/>
      <c r="AC86" s="49"/>
      <c r="AD86" s="49"/>
      <c r="AE86" s="49"/>
      <c r="AF86" s="49"/>
      <c r="AG86" s="7"/>
      <c r="AH86" s="39" t="s">
        <v>5</v>
      </c>
      <c r="AI86" s="48" t="s">
        <v>7</v>
      </c>
      <c r="AJ86" s="49"/>
      <c r="AK86" s="49"/>
      <c r="AL86" s="49"/>
      <c r="AM86" s="49"/>
      <c r="AN86" s="49"/>
      <c r="AO86" s="49"/>
      <c r="AP86" s="49"/>
      <c r="AQ86" s="8"/>
      <c r="AR86" s="39" t="s">
        <v>8</v>
      </c>
      <c r="AS86" s="37" t="s">
        <v>9</v>
      </c>
    </row>
    <row r="87" spans="1:45" ht="19.5" customHeight="1">
      <c r="A87" s="43" t="s">
        <v>10</v>
      </c>
      <c r="B87" s="42" t="s">
        <v>11</v>
      </c>
      <c r="C87" s="41" t="s">
        <v>12</v>
      </c>
      <c r="D87" s="3">
        <v>1</v>
      </c>
      <c r="E87" s="3">
        <v>2</v>
      </c>
      <c r="F87" s="41" t="s">
        <v>13</v>
      </c>
      <c r="G87" s="41" t="s">
        <v>12</v>
      </c>
      <c r="H87" s="3">
        <v>1</v>
      </c>
      <c r="I87" s="3">
        <v>2</v>
      </c>
      <c r="J87" s="41" t="s">
        <v>13</v>
      </c>
      <c r="K87" s="46" t="s">
        <v>14</v>
      </c>
      <c r="L87" s="45" t="s">
        <v>15</v>
      </c>
      <c r="M87" s="5"/>
      <c r="N87" s="40"/>
      <c r="O87" s="42" t="s">
        <v>11</v>
      </c>
      <c r="P87" s="41" t="s">
        <v>12</v>
      </c>
      <c r="Q87" s="41" t="s">
        <v>16</v>
      </c>
      <c r="R87" s="3">
        <v>1</v>
      </c>
      <c r="S87" s="3">
        <v>2</v>
      </c>
      <c r="T87" s="41" t="s">
        <v>13</v>
      </c>
      <c r="U87" s="41" t="s">
        <v>17</v>
      </c>
      <c r="V87" s="41" t="s">
        <v>2</v>
      </c>
      <c r="W87" s="5"/>
      <c r="X87" s="40"/>
      <c r="Y87" s="42" t="s">
        <v>11</v>
      </c>
      <c r="Z87" s="41" t="s">
        <v>12</v>
      </c>
      <c r="AA87" s="41" t="s">
        <v>16</v>
      </c>
      <c r="AB87" s="3">
        <v>1</v>
      </c>
      <c r="AC87" s="3">
        <v>2</v>
      </c>
      <c r="AD87" s="41" t="s">
        <v>13</v>
      </c>
      <c r="AE87" s="41" t="s">
        <v>17</v>
      </c>
      <c r="AF87" s="41" t="s">
        <v>2</v>
      </c>
      <c r="AG87" s="5"/>
      <c r="AH87" s="40"/>
      <c r="AI87" s="42" t="s">
        <v>11</v>
      </c>
      <c r="AJ87" s="41" t="s">
        <v>12</v>
      </c>
      <c r="AK87" s="41" t="s">
        <v>16</v>
      </c>
      <c r="AL87" s="3">
        <v>1</v>
      </c>
      <c r="AM87" s="3">
        <v>2</v>
      </c>
      <c r="AN87" s="41" t="s">
        <v>13</v>
      </c>
      <c r="AO87" s="41" t="s">
        <v>17</v>
      </c>
      <c r="AP87" s="41" t="s">
        <v>2</v>
      </c>
      <c r="AQ87" s="9"/>
      <c r="AR87" s="40"/>
      <c r="AS87" s="38"/>
    </row>
    <row r="88" spans="1:45" ht="19.5" customHeight="1">
      <c r="A88" s="44"/>
      <c r="B88" s="42"/>
      <c r="C88" s="41"/>
      <c r="D88" s="3">
        <v>3</v>
      </c>
      <c r="E88" s="3">
        <v>4</v>
      </c>
      <c r="F88" s="41"/>
      <c r="G88" s="41"/>
      <c r="H88" s="3">
        <v>3</v>
      </c>
      <c r="I88" s="3">
        <v>4</v>
      </c>
      <c r="J88" s="41"/>
      <c r="K88" s="47"/>
      <c r="L88" s="45"/>
      <c r="M88" s="6"/>
      <c r="N88" s="40"/>
      <c r="O88" s="42"/>
      <c r="P88" s="41"/>
      <c r="Q88" s="41"/>
      <c r="R88" s="3">
        <v>3</v>
      </c>
      <c r="S88" s="3">
        <v>4</v>
      </c>
      <c r="T88" s="41"/>
      <c r="U88" s="41"/>
      <c r="V88" s="41"/>
      <c r="W88" s="6"/>
      <c r="X88" s="40"/>
      <c r="Y88" s="42"/>
      <c r="Z88" s="41"/>
      <c r="AA88" s="41"/>
      <c r="AB88" s="3">
        <v>3</v>
      </c>
      <c r="AC88" s="3">
        <v>4</v>
      </c>
      <c r="AD88" s="41"/>
      <c r="AE88" s="41"/>
      <c r="AF88" s="41"/>
      <c r="AG88" s="6"/>
      <c r="AH88" s="40"/>
      <c r="AI88" s="42"/>
      <c r="AJ88" s="41"/>
      <c r="AK88" s="41"/>
      <c r="AL88" s="3">
        <v>3</v>
      </c>
      <c r="AM88" s="3">
        <v>4</v>
      </c>
      <c r="AN88" s="41"/>
      <c r="AO88" s="41"/>
      <c r="AP88" s="41"/>
      <c r="AQ88" s="10"/>
      <c r="AR88" s="40"/>
      <c r="AS88" s="38"/>
    </row>
    <row r="89" spans="1:47" ht="24.75" customHeight="1">
      <c r="A89" s="12"/>
      <c r="B89" s="67"/>
      <c r="C89" s="57"/>
      <c r="D89" s="30"/>
      <c r="E89" s="30"/>
      <c r="F89" s="70">
        <f>IF(C89=0,0,(10-(LARGE(D89:E90,2)+LARGE(D89:E90,3))/2))</f>
        <v>0</v>
      </c>
      <c r="G89" s="57"/>
      <c r="H89" s="30"/>
      <c r="I89" s="30"/>
      <c r="J89" s="68">
        <f>IF(G89=0,0,(10-(LARGE(H89:I90,2)+LARGE(H89:I90,3))/2))</f>
        <v>0</v>
      </c>
      <c r="K89" s="65">
        <f>C89+(10-F89)</f>
        <v>10</v>
      </c>
      <c r="L89" s="51">
        <f>G89+(10-J89)</f>
        <v>10</v>
      </c>
      <c r="M89" s="55">
        <f>IF(B89="x",0,N89)</f>
        <v>10</v>
      </c>
      <c r="N89" s="52">
        <f>LARGE(K89:L90,1)</f>
        <v>10</v>
      </c>
      <c r="O89" s="58"/>
      <c r="P89" s="57"/>
      <c r="Q89" s="54">
        <v>10</v>
      </c>
      <c r="R89" s="30"/>
      <c r="S89" s="30"/>
      <c r="T89" s="60">
        <f>IF(P89=0,0,(Q89-(LARGE(R89:S90,2)+LARGE(R89:S90,3))/2))</f>
        <v>0</v>
      </c>
      <c r="U89" s="53"/>
      <c r="V89" s="51">
        <f>IF(P89=0,0,(P89+Q89-U89))</f>
        <v>0</v>
      </c>
      <c r="W89" s="55">
        <f>IF(O89="x",0,V89)</f>
        <v>0</v>
      </c>
      <c r="X89" s="52">
        <f>N89+V89</f>
        <v>10</v>
      </c>
      <c r="Y89" s="58"/>
      <c r="Z89" s="57"/>
      <c r="AA89" s="54">
        <v>10</v>
      </c>
      <c r="AB89" s="30"/>
      <c r="AC89" s="30"/>
      <c r="AD89" s="51">
        <f>IF(Z89=0,0,(AA89-(LARGE(AB89:AC90,2)+LARGE(AB89:AC90,3))/2))</f>
        <v>0</v>
      </c>
      <c r="AE89" s="53"/>
      <c r="AF89" s="51">
        <f>IF(Z89=0,0,(Z89+AA89-AE89))</f>
        <v>0</v>
      </c>
      <c r="AG89" s="55">
        <f>IF(Y89="x",0,AF89)</f>
        <v>0</v>
      </c>
      <c r="AH89" s="52">
        <f>AF89+X89</f>
        <v>10</v>
      </c>
      <c r="AI89" s="58"/>
      <c r="AJ89" s="57"/>
      <c r="AK89" s="54">
        <v>10</v>
      </c>
      <c r="AL89" s="30"/>
      <c r="AM89" s="30"/>
      <c r="AN89" s="51">
        <f>IF(AJ89=0,0,(AK89-(LARGE(AL89:AM90,2)+LARGE(AL89:AM90,3))/2))</f>
        <v>0</v>
      </c>
      <c r="AO89" s="53"/>
      <c r="AP89" s="51">
        <f>IF(AJ89=0,0,(AJ89+AK89-AO89))</f>
        <v>0</v>
      </c>
      <c r="AQ89" s="62">
        <f>IF(AI89="x",0,AP89)</f>
        <v>0</v>
      </c>
      <c r="AR89" s="52">
        <f>AP89+AH89</f>
        <v>10</v>
      </c>
      <c r="AS89" s="59">
        <f>RANK(AT89,AT:AT,0)</f>
        <v>2</v>
      </c>
      <c r="AT89" s="84">
        <f>AR89</f>
        <v>10</v>
      </c>
      <c r="AU89" s="84"/>
    </row>
    <row r="90" spans="1:47" ht="24.75" customHeight="1">
      <c r="A90" s="13"/>
      <c r="B90" s="67"/>
      <c r="C90" s="57"/>
      <c r="D90" s="30"/>
      <c r="E90" s="30"/>
      <c r="F90" s="70"/>
      <c r="G90" s="57"/>
      <c r="H90" s="30"/>
      <c r="I90" s="30"/>
      <c r="J90" s="69"/>
      <c r="K90" s="66"/>
      <c r="L90" s="51"/>
      <c r="M90" s="56"/>
      <c r="N90" s="52"/>
      <c r="O90" s="58"/>
      <c r="P90" s="57"/>
      <c r="Q90" s="54"/>
      <c r="R90" s="30"/>
      <c r="S90" s="30"/>
      <c r="T90" s="61"/>
      <c r="U90" s="53"/>
      <c r="V90" s="51"/>
      <c r="W90" s="56"/>
      <c r="X90" s="52"/>
      <c r="Y90" s="58"/>
      <c r="Z90" s="57"/>
      <c r="AA90" s="54"/>
      <c r="AB90" s="30"/>
      <c r="AC90" s="30"/>
      <c r="AD90" s="51"/>
      <c r="AE90" s="53"/>
      <c r="AF90" s="51"/>
      <c r="AG90" s="56"/>
      <c r="AH90" s="52"/>
      <c r="AI90" s="58"/>
      <c r="AJ90" s="57"/>
      <c r="AK90" s="54"/>
      <c r="AL90" s="30"/>
      <c r="AM90" s="30"/>
      <c r="AN90" s="51"/>
      <c r="AO90" s="53"/>
      <c r="AP90" s="51"/>
      <c r="AQ90" s="62"/>
      <c r="AR90" s="52"/>
      <c r="AS90" s="59"/>
      <c r="AT90" s="84"/>
      <c r="AU90" s="84"/>
    </row>
    <row r="91" spans="1:47" ht="24.75" customHeight="1">
      <c r="A91" s="12"/>
      <c r="B91" s="67"/>
      <c r="C91" s="57"/>
      <c r="D91" s="30"/>
      <c r="E91" s="30"/>
      <c r="F91" s="68">
        <f>IF(C91=0,0,(10-(LARGE(D91:E92,2)+LARGE(D91:E92,3))/2))</f>
        <v>0</v>
      </c>
      <c r="G91" s="57"/>
      <c r="H91" s="30"/>
      <c r="I91" s="30"/>
      <c r="J91" s="68">
        <f>IF(G91=0,0,(10-(LARGE(H91:I92,2)+LARGE(H91:I92,3))/2))</f>
        <v>0</v>
      </c>
      <c r="K91" s="65">
        <f>C91+(10-F91)</f>
        <v>10</v>
      </c>
      <c r="L91" s="51">
        <f>G91+(10-J91)</f>
        <v>10</v>
      </c>
      <c r="M91" s="55">
        <f>IF(B91="x",0,N91)</f>
        <v>10</v>
      </c>
      <c r="N91" s="63">
        <f>LARGE(K91:L92,1)</f>
        <v>10</v>
      </c>
      <c r="O91" s="58"/>
      <c r="P91" s="57"/>
      <c r="Q91" s="54">
        <v>10</v>
      </c>
      <c r="R91" s="30"/>
      <c r="S91" s="30"/>
      <c r="T91" s="60">
        <f>IF(P91=0,0,(Q91-(LARGE(R91:S92,2)+LARGE(R91:S92,3))/2))</f>
        <v>0</v>
      </c>
      <c r="U91" s="53"/>
      <c r="V91" s="60">
        <f>IF(P91=0,0,(P91+Q91-U91))</f>
        <v>0</v>
      </c>
      <c r="W91" s="55">
        <f>IF(O91="x",0,V91)</f>
        <v>0</v>
      </c>
      <c r="X91" s="63">
        <f>N91+V91</f>
        <v>10</v>
      </c>
      <c r="Y91" s="58"/>
      <c r="Z91" s="57"/>
      <c r="AA91" s="54">
        <v>10</v>
      </c>
      <c r="AB91" s="30"/>
      <c r="AC91" s="30"/>
      <c r="AD91" s="51">
        <f>IF(Z91=0,0,(AA91-(LARGE(AB91:AC92,2)+LARGE(AB91:AC92,3))/2))</f>
        <v>0</v>
      </c>
      <c r="AE91" s="53"/>
      <c r="AF91" s="60">
        <f>IF(Z91=0,0,(Z91+AA91-AE91))</f>
        <v>0</v>
      </c>
      <c r="AG91" s="55">
        <f>IF(Y91="x",0,AF91)</f>
        <v>0</v>
      </c>
      <c r="AH91" s="63">
        <f>AF91+X91</f>
        <v>10</v>
      </c>
      <c r="AI91" s="58"/>
      <c r="AJ91" s="57"/>
      <c r="AK91" s="54">
        <v>10</v>
      </c>
      <c r="AL91" s="30"/>
      <c r="AM91" s="30"/>
      <c r="AN91" s="51">
        <f>IF(AJ91=0,0,(AK91-(LARGE(AL91:AM92,2)+LARGE(AL91:AM92,3))/2))</f>
        <v>0</v>
      </c>
      <c r="AO91" s="53"/>
      <c r="AP91" s="60">
        <f>IF(AJ91=0,0,(AJ91+AK91-AO91))</f>
        <v>0</v>
      </c>
      <c r="AQ91" s="62">
        <f>IF(AI91="x",0,AP91)</f>
        <v>0</v>
      </c>
      <c r="AR91" s="52">
        <f>AP91+AH91</f>
        <v>10</v>
      </c>
      <c r="AS91" s="59">
        <f>RANK(AT91,AT:AT,0)</f>
        <v>2</v>
      </c>
      <c r="AT91" s="84">
        <f>AR91</f>
        <v>10</v>
      </c>
      <c r="AU91" s="84"/>
    </row>
    <row r="92" spans="1:47" ht="24.75" customHeight="1">
      <c r="A92" s="13"/>
      <c r="B92" s="67"/>
      <c r="C92" s="57"/>
      <c r="D92" s="30"/>
      <c r="E92" s="30"/>
      <c r="F92" s="69"/>
      <c r="G92" s="57"/>
      <c r="H92" s="30"/>
      <c r="I92" s="30"/>
      <c r="J92" s="69"/>
      <c r="K92" s="66"/>
      <c r="L92" s="51"/>
      <c r="M92" s="56"/>
      <c r="N92" s="64"/>
      <c r="O92" s="58"/>
      <c r="P92" s="57"/>
      <c r="Q92" s="54"/>
      <c r="R92" s="30"/>
      <c r="S92" s="30"/>
      <c r="T92" s="61"/>
      <c r="U92" s="53"/>
      <c r="V92" s="61"/>
      <c r="W92" s="56"/>
      <c r="X92" s="64"/>
      <c r="Y92" s="58"/>
      <c r="Z92" s="57"/>
      <c r="AA92" s="54"/>
      <c r="AB92" s="30"/>
      <c r="AC92" s="30"/>
      <c r="AD92" s="51"/>
      <c r="AE92" s="53"/>
      <c r="AF92" s="61"/>
      <c r="AG92" s="56"/>
      <c r="AH92" s="64"/>
      <c r="AI92" s="58"/>
      <c r="AJ92" s="57"/>
      <c r="AK92" s="54"/>
      <c r="AL92" s="30"/>
      <c r="AM92" s="30"/>
      <c r="AN92" s="51"/>
      <c r="AO92" s="53"/>
      <c r="AP92" s="61"/>
      <c r="AQ92" s="62"/>
      <c r="AR92" s="52"/>
      <c r="AS92" s="59"/>
      <c r="AT92" s="84"/>
      <c r="AU92" s="84"/>
    </row>
    <row r="93" spans="1:47" ht="24.75" customHeight="1">
      <c r="A93" s="12"/>
      <c r="B93" s="67"/>
      <c r="C93" s="57"/>
      <c r="D93" s="30"/>
      <c r="E93" s="30"/>
      <c r="F93" s="68">
        <f>IF(C93=0,0,(10-(LARGE(D93:E94,2)+LARGE(D93:E94,3))/2))</f>
        <v>0</v>
      </c>
      <c r="G93" s="57"/>
      <c r="H93" s="30"/>
      <c r="I93" s="30"/>
      <c r="J93" s="68">
        <f>IF(G93=0,0,(10-(LARGE(H93:I94,2)+LARGE(H93:I94,3))/2))</f>
        <v>0</v>
      </c>
      <c r="K93" s="65">
        <f>C93+(10-F93)</f>
        <v>10</v>
      </c>
      <c r="L93" s="51">
        <f>G93+(10-J93)</f>
        <v>10</v>
      </c>
      <c r="M93" s="55">
        <f>IF(B93="x",0,N93)</f>
        <v>10</v>
      </c>
      <c r="N93" s="63">
        <f>LARGE(K93:L94,1)</f>
        <v>10</v>
      </c>
      <c r="O93" s="58"/>
      <c r="P93" s="57"/>
      <c r="Q93" s="54">
        <v>10</v>
      </c>
      <c r="R93" s="30"/>
      <c r="S93" s="30"/>
      <c r="T93" s="60">
        <f>IF(P93=0,0,(Q93-(LARGE(R93:S94,2)+LARGE(R93:S94,3))/2))</f>
        <v>0</v>
      </c>
      <c r="U93" s="53"/>
      <c r="V93" s="60">
        <f>IF(P93=0,0,(P93+Q93-U93))</f>
        <v>0</v>
      </c>
      <c r="W93" s="55">
        <f>IF(O93="x",0,V93)</f>
        <v>0</v>
      </c>
      <c r="X93" s="63">
        <f>N93+V93</f>
        <v>10</v>
      </c>
      <c r="Y93" s="58"/>
      <c r="Z93" s="57"/>
      <c r="AA93" s="54">
        <v>10</v>
      </c>
      <c r="AB93" s="30"/>
      <c r="AC93" s="30"/>
      <c r="AD93" s="51">
        <f>IF(Z93=0,0,(AA93-(LARGE(AB93:AC94,2)+LARGE(AB93:AC94,3))/2))</f>
        <v>0</v>
      </c>
      <c r="AE93" s="53"/>
      <c r="AF93" s="60">
        <f>IF(Z93=0,0,(Z93+AA93-AE93))</f>
        <v>0</v>
      </c>
      <c r="AG93" s="55">
        <f>IF(Y93="x",0,AF93)</f>
        <v>0</v>
      </c>
      <c r="AH93" s="63">
        <f>AF93+X93</f>
        <v>10</v>
      </c>
      <c r="AI93" s="58"/>
      <c r="AJ93" s="57"/>
      <c r="AK93" s="54">
        <v>10</v>
      </c>
      <c r="AL93" s="30"/>
      <c r="AM93" s="30"/>
      <c r="AN93" s="51">
        <f>IF(AJ93=0,0,(AK93-(LARGE(AL93:AM94,2)+LARGE(AL93:AM94,3))/2))</f>
        <v>0</v>
      </c>
      <c r="AO93" s="53"/>
      <c r="AP93" s="60">
        <f>IF(AJ93=0,0,(AJ93+AK93-AO93))</f>
        <v>0</v>
      </c>
      <c r="AQ93" s="62">
        <f>IF(AI93="x",0,AP93)</f>
        <v>0</v>
      </c>
      <c r="AR93" s="52">
        <f>AP93+AH93</f>
        <v>10</v>
      </c>
      <c r="AS93" s="59">
        <f>RANK(AT93,AT:AT,0)</f>
        <v>2</v>
      </c>
      <c r="AT93" s="84">
        <f>AR93</f>
        <v>10</v>
      </c>
      <c r="AU93" s="84"/>
    </row>
    <row r="94" spans="1:47" ht="24.75" customHeight="1">
      <c r="A94" s="13"/>
      <c r="B94" s="67"/>
      <c r="C94" s="57"/>
      <c r="D94" s="30"/>
      <c r="E94" s="30"/>
      <c r="F94" s="69"/>
      <c r="G94" s="57"/>
      <c r="H94" s="30"/>
      <c r="I94" s="30"/>
      <c r="J94" s="69"/>
      <c r="K94" s="66"/>
      <c r="L94" s="51"/>
      <c r="M94" s="56"/>
      <c r="N94" s="64"/>
      <c r="O94" s="58"/>
      <c r="P94" s="57"/>
      <c r="Q94" s="54"/>
      <c r="R94" s="30"/>
      <c r="S94" s="30"/>
      <c r="T94" s="61"/>
      <c r="U94" s="53"/>
      <c r="V94" s="61"/>
      <c r="W94" s="56"/>
      <c r="X94" s="64"/>
      <c r="Y94" s="58"/>
      <c r="Z94" s="57"/>
      <c r="AA94" s="54"/>
      <c r="AB94" s="30"/>
      <c r="AC94" s="30"/>
      <c r="AD94" s="51"/>
      <c r="AE94" s="53"/>
      <c r="AF94" s="61"/>
      <c r="AG94" s="56"/>
      <c r="AH94" s="64"/>
      <c r="AI94" s="58"/>
      <c r="AJ94" s="57"/>
      <c r="AK94" s="54"/>
      <c r="AL94" s="30"/>
      <c r="AM94" s="30"/>
      <c r="AN94" s="51"/>
      <c r="AO94" s="53"/>
      <c r="AP94" s="61"/>
      <c r="AQ94" s="62"/>
      <c r="AR94" s="52"/>
      <c r="AS94" s="59"/>
      <c r="AT94" s="84"/>
      <c r="AU94" s="84"/>
    </row>
    <row r="95" spans="1:47" ht="24.75" customHeight="1">
      <c r="A95" s="12"/>
      <c r="B95" s="67"/>
      <c r="C95" s="57"/>
      <c r="D95" s="30"/>
      <c r="E95" s="30"/>
      <c r="F95" s="68">
        <f>IF(C95=0,0,(10-(LARGE(D95:E96,2)+LARGE(D95:E96,3))/2))</f>
        <v>0</v>
      </c>
      <c r="G95" s="57"/>
      <c r="H95" s="30"/>
      <c r="I95" s="30"/>
      <c r="J95" s="68">
        <f>IF(G95=0,0,(10-(LARGE(H95:I96,2)+LARGE(H95:I96,3))/2))</f>
        <v>0</v>
      </c>
      <c r="K95" s="65">
        <f>C95+(10-F95)</f>
        <v>10</v>
      </c>
      <c r="L95" s="51">
        <f>G95+(10-J95)</f>
        <v>10</v>
      </c>
      <c r="M95" s="55">
        <f>IF(B95="x",0,N95)</f>
        <v>10</v>
      </c>
      <c r="N95" s="63">
        <f>LARGE(K95:L96,1)</f>
        <v>10</v>
      </c>
      <c r="O95" s="58"/>
      <c r="P95" s="57"/>
      <c r="Q95" s="54">
        <v>10</v>
      </c>
      <c r="R95" s="30"/>
      <c r="S95" s="30"/>
      <c r="T95" s="60">
        <f>IF(P95=0,0,(Q95-(LARGE(R95:S96,2)+LARGE(R95:S96,3))/2))</f>
        <v>0</v>
      </c>
      <c r="U95" s="53"/>
      <c r="V95" s="60">
        <f>IF(P95=0,0,(P95+Q95-U95))</f>
        <v>0</v>
      </c>
      <c r="W95" s="55">
        <f>IF(O95="x",0,V95)</f>
        <v>0</v>
      </c>
      <c r="X95" s="63">
        <f>N95+V95</f>
        <v>10</v>
      </c>
      <c r="Y95" s="58"/>
      <c r="Z95" s="57"/>
      <c r="AA95" s="54">
        <v>10</v>
      </c>
      <c r="AB95" s="30"/>
      <c r="AC95" s="30"/>
      <c r="AD95" s="51">
        <f>IF(Z95=0,0,(AA95-(LARGE(AB95:AC96,2)+LARGE(AB95:AC96,3))/2))</f>
        <v>0</v>
      </c>
      <c r="AE95" s="53"/>
      <c r="AF95" s="60">
        <f>IF(Z95=0,0,(Z95+AA95-AE95))</f>
        <v>0</v>
      </c>
      <c r="AG95" s="55">
        <f>IF(Y95="x",0,AF95)</f>
        <v>0</v>
      </c>
      <c r="AH95" s="63">
        <f>AF95+X95</f>
        <v>10</v>
      </c>
      <c r="AI95" s="58"/>
      <c r="AJ95" s="57"/>
      <c r="AK95" s="54">
        <v>10</v>
      </c>
      <c r="AL95" s="30"/>
      <c r="AM95" s="30"/>
      <c r="AN95" s="51">
        <f>IF(AJ95=0,0,(AK95-(LARGE(AL95:AM96,2)+LARGE(AL95:AM96,3))/2))</f>
        <v>0</v>
      </c>
      <c r="AO95" s="53"/>
      <c r="AP95" s="60">
        <f>IF(AJ95=0,0,(AJ95+AK95-AO95))</f>
        <v>0</v>
      </c>
      <c r="AQ95" s="62">
        <f>IF(AI95="x",0,AP95)</f>
        <v>0</v>
      </c>
      <c r="AR95" s="52">
        <f>AP95+AH95</f>
        <v>10</v>
      </c>
      <c r="AS95" s="59">
        <f>RANK(AT95,AT:AT,0)</f>
        <v>2</v>
      </c>
      <c r="AT95" s="84">
        <f>AR95</f>
        <v>10</v>
      </c>
      <c r="AU95" s="84"/>
    </row>
    <row r="96" spans="1:47" ht="24.75" customHeight="1">
      <c r="A96" s="13"/>
      <c r="B96" s="67"/>
      <c r="C96" s="57"/>
      <c r="D96" s="30"/>
      <c r="E96" s="30"/>
      <c r="F96" s="69"/>
      <c r="G96" s="57"/>
      <c r="H96" s="30"/>
      <c r="I96" s="30"/>
      <c r="J96" s="69"/>
      <c r="K96" s="66"/>
      <c r="L96" s="51"/>
      <c r="M96" s="56"/>
      <c r="N96" s="64"/>
      <c r="O96" s="58"/>
      <c r="P96" s="57"/>
      <c r="Q96" s="54"/>
      <c r="R96" s="30"/>
      <c r="S96" s="30"/>
      <c r="T96" s="61"/>
      <c r="U96" s="53"/>
      <c r="V96" s="61"/>
      <c r="W96" s="56"/>
      <c r="X96" s="64"/>
      <c r="Y96" s="58"/>
      <c r="Z96" s="57"/>
      <c r="AA96" s="54"/>
      <c r="AB96" s="30"/>
      <c r="AC96" s="30"/>
      <c r="AD96" s="51"/>
      <c r="AE96" s="53"/>
      <c r="AF96" s="61"/>
      <c r="AG96" s="56"/>
      <c r="AH96" s="64"/>
      <c r="AI96" s="58"/>
      <c r="AJ96" s="57"/>
      <c r="AK96" s="54"/>
      <c r="AL96" s="30"/>
      <c r="AM96" s="30"/>
      <c r="AN96" s="51"/>
      <c r="AO96" s="53"/>
      <c r="AP96" s="61"/>
      <c r="AQ96" s="62"/>
      <c r="AR96" s="52"/>
      <c r="AS96" s="59"/>
      <c r="AT96" s="84"/>
      <c r="AU96" s="84"/>
    </row>
    <row r="97" spans="1:47" ht="24.75" customHeight="1">
      <c r="A97" s="12"/>
      <c r="B97" s="67"/>
      <c r="C97" s="57"/>
      <c r="D97" s="30"/>
      <c r="E97" s="30"/>
      <c r="F97" s="68">
        <f>IF(C97=0,0,(10-(LARGE(D97:E98,2)+LARGE(D97:E98,3))/2))</f>
        <v>0</v>
      </c>
      <c r="G97" s="57"/>
      <c r="H97" s="30"/>
      <c r="I97" s="30"/>
      <c r="J97" s="68">
        <f>IF(G97=0,0,(10-(LARGE(H97:I98,2)+LARGE(H97:I98,3))/2))</f>
        <v>0</v>
      </c>
      <c r="K97" s="65">
        <f>C97+(10-F97)</f>
        <v>10</v>
      </c>
      <c r="L97" s="51">
        <f>G97+(10-J97)</f>
        <v>10</v>
      </c>
      <c r="M97" s="55">
        <f>IF(B97="x",0,N97)</f>
        <v>10</v>
      </c>
      <c r="N97" s="63">
        <f>LARGE(K97:L98,1)</f>
        <v>10</v>
      </c>
      <c r="O97" s="58"/>
      <c r="P97" s="57"/>
      <c r="Q97" s="54">
        <v>10</v>
      </c>
      <c r="R97" s="30"/>
      <c r="S97" s="30"/>
      <c r="T97" s="60">
        <f>IF(P97=0,0,(Q97-(LARGE(R97:S98,2)+LARGE(R97:S98,3))/2))</f>
        <v>0</v>
      </c>
      <c r="U97" s="53"/>
      <c r="V97" s="60">
        <f>IF(P97=0,0,(P97+Q97-U97))</f>
        <v>0</v>
      </c>
      <c r="W97" s="55">
        <f>IF(O97="x",0,V97)</f>
        <v>0</v>
      </c>
      <c r="X97" s="63">
        <f>N97+V97</f>
        <v>10</v>
      </c>
      <c r="Y97" s="58"/>
      <c r="Z97" s="57"/>
      <c r="AA97" s="54">
        <v>10</v>
      </c>
      <c r="AB97" s="30"/>
      <c r="AC97" s="30"/>
      <c r="AD97" s="51">
        <f>IF(Z97=0,0,(AA97-(LARGE(AB97:AC98,2)+LARGE(AB97:AC98,3))/2))</f>
        <v>0</v>
      </c>
      <c r="AE97" s="53"/>
      <c r="AF97" s="60">
        <f>IF(Z97=0,0,(Z97+AA97-AE97))</f>
        <v>0</v>
      </c>
      <c r="AG97" s="55">
        <f>IF(Y97="x",0,AF97)</f>
        <v>0</v>
      </c>
      <c r="AH97" s="63">
        <f>AF97+X97</f>
        <v>10</v>
      </c>
      <c r="AI97" s="58"/>
      <c r="AJ97" s="57"/>
      <c r="AK97" s="54">
        <v>10</v>
      </c>
      <c r="AL97" s="30"/>
      <c r="AM97" s="30"/>
      <c r="AN97" s="51">
        <f>IF(AJ97=0,0,(AK97-(LARGE(AL97:AM98,2)+LARGE(AL97:AM98,3))/2))</f>
        <v>0</v>
      </c>
      <c r="AO97" s="53"/>
      <c r="AP97" s="60">
        <f>IF(AJ97=0,0,(AJ97+AK97-AO97))</f>
        <v>0</v>
      </c>
      <c r="AQ97" s="62">
        <f>IF(AI97="x",0,AP97)</f>
        <v>0</v>
      </c>
      <c r="AR97" s="52">
        <f>AP97+AH97</f>
        <v>10</v>
      </c>
      <c r="AS97" s="59">
        <f>RANK(AT97,AT:AT,0)</f>
        <v>2</v>
      </c>
      <c r="AT97" s="84">
        <f>AR97</f>
        <v>10</v>
      </c>
      <c r="AU97" s="84"/>
    </row>
    <row r="98" spans="1:47" ht="24.75" customHeight="1">
      <c r="A98" s="13"/>
      <c r="B98" s="67"/>
      <c r="C98" s="57"/>
      <c r="D98" s="30"/>
      <c r="E98" s="30"/>
      <c r="F98" s="69"/>
      <c r="G98" s="57"/>
      <c r="H98" s="30"/>
      <c r="I98" s="30"/>
      <c r="J98" s="69"/>
      <c r="K98" s="66"/>
      <c r="L98" s="51"/>
      <c r="M98" s="56"/>
      <c r="N98" s="64"/>
      <c r="O98" s="58"/>
      <c r="P98" s="57"/>
      <c r="Q98" s="54"/>
      <c r="R98" s="30"/>
      <c r="S98" s="30"/>
      <c r="T98" s="61"/>
      <c r="U98" s="53"/>
      <c r="V98" s="61"/>
      <c r="W98" s="56"/>
      <c r="X98" s="64"/>
      <c r="Y98" s="58"/>
      <c r="Z98" s="57"/>
      <c r="AA98" s="54"/>
      <c r="AB98" s="30"/>
      <c r="AC98" s="30"/>
      <c r="AD98" s="51"/>
      <c r="AE98" s="53"/>
      <c r="AF98" s="61"/>
      <c r="AG98" s="56"/>
      <c r="AH98" s="64"/>
      <c r="AI98" s="58"/>
      <c r="AJ98" s="57"/>
      <c r="AK98" s="54"/>
      <c r="AL98" s="30"/>
      <c r="AM98" s="30"/>
      <c r="AN98" s="51"/>
      <c r="AO98" s="53"/>
      <c r="AP98" s="61"/>
      <c r="AQ98" s="62"/>
      <c r="AR98" s="52"/>
      <c r="AS98" s="59"/>
      <c r="AT98" s="84"/>
      <c r="AU98" s="84"/>
    </row>
    <row r="99" spans="1:47" ht="24.75" customHeight="1">
      <c r="A99" s="12"/>
      <c r="B99" s="67"/>
      <c r="C99" s="57"/>
      <c r="D99" s="30"/>
      <c r="E99" s="30"/>
      <c r="F99" s="68">
        <f>IF(C99=0,0,(10-(LARGE(D99:E100,2)+LARGE(D99:E100,3))/2))</f>
        <v>0</v>
      </c>
      <c r="G99" s="57"/>
      <c r="H99" s="30"/>
      <c r="I99" s="30"/>
      <c r="J99" s="68">
        <f>IF(G99=0,0,(10-(LARGE(H99:I100,2)+LARGE(H99:I100,3))/2))</f>
        <v>0</v>
      </c>
      <c r="K99" s="65">
        <f>C99+(10-F99)</f>
        <v>10</v>
      </c>
      <c r="L99" s="51">
        <f>G99+(10-J99)</f>
        <v>10</v>
      </c>
      <c r="M99" s="55">
        <f>IF(B99="x",0,N99)</f>
        <v>10</v>
      </c>
      <c r="N99" s="63">
        <f>LARGE(K99:L100,1)</f>
        <v>10</v>
      </c>
      <c r="O99" s="58"/>
      <c r="P99" s="57"/>
      <c r="Q99" s="54">
        <v>10</v>
      </c>
      <c r="R99" s="30"/>
      <c r="S99" s="30"/>
      <c r="T99" s="60">
        <f>IF(P99=0,0,(Q99-(LARGE(R99:S100,2)+LARGE(R99:S100,3))/2))</f>
        <v>0</v>
      </c>
      <c r="U99" s="53"/>
      <c r="V99" s="60">
        <f>IF(P99=0,0,(P99+Q99-U99))</f>
        <v>0</v>
      </c>
      <c r="W99" s="55">
        <f>IF(O99="x",0,V99)</f>
        <v>0</v>
      </c>
      <c r="X99" s="63">
        <f>N99+V99</f>
        <v>10</v>
      </c>
      <c r="Y99" s="58"/>
      <c r="Z99" s="57"/>
      <c r="AA99" s="54">
        <v>10</v>
      </c>
      <c r="AB99" s="30"/>
      <c r="AC99" s="30"/>
      <c r="AD99" s="51">
        <f>IF(Z99=0,0,(AA99-(LARGE(AB99:AC100,2)+LARGE(AB99:AC100,3))/2))</f>
        <v>0</v>
      </c>
      <c r="AE99" s="53"/>
      <c r="AF99" s="60">
        <f>IF(Z99=0,0,(Z99+AA99-AE99))</f>
        <v>0</v>
      </c>
      <c r="AG99" s="55">
        <f>IF(Y99="x",0,AF99)</f>
        <v>0</v>
      </c>
      <c r="AH99" s="63">
        <f>AF99+X99</f>
        <v>10</v>
      </c>
      <c r="AI99" s="58"/>
      <c r="AJ99" s="57"/>
      <c r="AK99" s="54">
        <v>10</v>
      </c>
      <c r="AL99" s="30"/>
      <c r="AM99" s="30"/>
      <c r="AN99" s="51">
        <f>IF(AJ99=0,0,(AK99-(LARGE(AL99:AM100,2)+LARGE(AL99:AM100,3))/2))</f>
        <v>0</v>
      </c>
      <c r="AO99" s="53"/>
      <c r="AP99" s="60">
        <f>IF(AJ99=0,0,(AJ99+AK99-AO99))</f>
        <v>0</v>
      </c>
      <c r="AQ99" s="62">
        <f>IF(AI99="x",0,AP99)</f>
        <v>0</v>
      </c>
      <c r="AR99" s="52">
        <f>AP99+AH99</f>
        <v>10</v>
      </c>
      <c r="AS99" s="59">
        <f>RANK(AT99,AT:AT,0)</f>
        <v>2</v>
      </c>
      <c r="AT99" s="84">
        <f>AR99</f>
        <v>10</v>
      </c>
      <c r="AU99" s="84"/>
    </row>
    <row r="100" spans="1:47" ht="24.75" customHeight="1">
      <c r="A100" s="13"/>
      <c r="B100" s="67"/>
      <c r="C100" s="57"/>
      <c r="D100" s="30"/>
      <c r="E100" s="30"/>
      <c r="F100" s="69"/>
      <c r="G100" s="57"/>
      <c r="H100" s="30"/>
      <c r="I100" s="30"/>
      <c r="J100" s="69"/>
      <c r="K100" s="66"/>
      <c r="L100" s="51"/>
      <c r="M100" s="56"/>
      <c r="N100" s="64"/>
      <c r="O100" s="58"/>
      <c r="P100" s="57"/>
      <c r="Q100" s="54"/>
      <c r="R100" s="30"/>
      <c r="S100" s="30"/>
      <c r="T100" s="61"/>
      <c r="U100" s="53"/>
      <c r="V100" s="61"/>
      <c r="W100" s="56"/>
      <c r="X100" s="64"/>
      <c r="Y100" s="58"/>
      <c r="Z100" s="57"/>
      <c r="AA100" s="54"/>
      <c r="AB100" s="30"/>
      <c r="AC100" s="30"/>
      <c r="AD100" s="51"/>
      <c r="AE100" s="53"/>
      <c r="AF100" s="61"/>
      <c r="AG100" s="56"/>
      <c r="AH100" s="64"/>
      <c r="AI100" s="58"/>
      <c r="AJ100" s="57"/>
      <c r="AK100" s="54"/>
      <c r="AL100" s="30"/>
      <c r="AM100" s="30"/>
      <c r="AN100" s="51"/>
      <c r="AO100" s="53"/>
      <c r="AP100" s="61"/>
      <c r="AQ100" s="62"/>
      <c r="AR100" s="52"/>
      <c r="AS100" s="59"/>
      <c r="AT100" s="84"/>
      <c r="AU100" s="84"/>
    </row>
    <row r="101" spans="1:47" ht="24.75" customHeight="1">
      <c r="A101" s="12"/>
      <c r="B101" s="67"/>
      <c r="C101" s="57"/>
      <c r="D101" s="30"/>
      <c r="E101" s="30"/>
      <c r="F101" s="68">
        <f>IF(C101=0,0,(10-(LARGE(D101:E102,2)+LARGE(D101:E102,3))/2))</f>
        <v>0</v>
      </c>
      <c r="G101" s="57"/>
      <c r="H101" s="30"/>
      <c r="I101" s="30"/>
      <c r="J101" s="68">
        <f>IF(G101=0,0,(10-(LARGE(H101:I102,2)+LARGE(H101:I102,3))/2))</f>
        <v>0</v>
      </c>
      <c r="K101" s="65">
        <f>C101+(10-F101)</f>
        <v>10</v>
      </c>
      <c r="L101" s="51">
        <f>G101+(10-J101)</f>
        <v>10</v>
      </c>
      <c r="M101" s="55">
        <f>IF(B101="x",0,N101)</f>
        <v>10</v>
      </c>
      <c r="N101" s="63">
        <f>LARGE(K101:L102,1)</f>
        <v>10</v>
      </c>
      <c r="O101" s="58"/>
      <c r="P101" s="57"/>
      <c r="Q101" s="54">
        <v>10</v>
      </c>
      <c r="R101" s="30"/>
      <c r="S101" s="30"/>
      <c r="T101" s="60">
        <f>IF(P101=0,0,(Q101-(LARGE(R101:S102,2)+LARGE(R101:S102,3))/2))</f>
        <v>0</v>
      </c>
      <c r="U101" s="53"/>
      <c r="V101" s="60">
        <f>IF(P101=0,0,(P101+Q101-U101))</f>
        <v>0</v>
      </c>
      <c r="W101" s="55">
        <f>IF(O101="x",0,V101)</f>
        <v>0</v>
      </c>
      <c r="X101" s="63">
        <f>N101+V101</f>
        <v>10</v>
      </c>
      <c r="Y101" s="58"/>
      <c r="Z101" s="57"/>
      <c r="AA101" s="54">
        <v>10</v>
      </c>
      <c r="AB101" s="30"/>
      <c r="AC101" s="30"/>
      <c r="AD101" s="51">
        <f>IF(Z101=0,0,(AA101-(LARGE(AB101:AC102,2)+LARGE(AB101:AC102,3))/2))</f>
        <v>0</v>
      </c>
      <c r="AE101" s="53"/>
      <c r="AF101" s="60">
        <f>IF(Z101=0,0,(Z101+AA101-AE101))</f>
        <v>0</v>
      </c>
      <c r="AG101" s="55">
        <f>IF(Y101="x",0,AF101)</f>
        <v>0</v>
      </c>
      <c r="AH101" s="63">
        <f>AF101+X101</f>
        <v>10</v>
      </c>
      <c r="AI101" s="58"/>
      <c r="AJ101" s="57"/>
      <c r="AK101" s="54">
        <v>10</v>
      </c>
      <c r="AL101" s="30"/>
      <c r="AM101" s="30"/>
      <c r="AN101" s="51">
        <f>IF(AJ101=0,0,(AK101-(LARGE(AL101:AM102,2)+LARGE(AL101:AM102,3))/2))</f>
        <v>0</v>
      </c>
      <c r="AO101" s="53"/>
      <c r="AP101" s="60">
        <f>IF(AJ101=0,0,(AJ101+AK101-AO101))</f>
        <v>0</v>
      </c>
      <c r="AQ101" s="62">
        <f>IF(AI101="x",0,AP101)</f>
        <v>0</v>
      </c>
      <c r="AR101" s="52">
        <f>AP101+AH101</f>
        <v>10</v>
      </c>
      <c r="AS101" s="59">
        <f>RANK(AT101,AT:AT,0)</f>
        <v>2</v>
      </c>
      <c r="AT101" s="84">
        <f>AR101</f>
        <v>10</v>
      </c>
      <c r="AU101" s="84"/>
    </row>
    <row r="102" spans="1:47" ht="24.75" customHeight="1">
      <c r="A102" s="13"/>
      <c r="B102" s="67"/>
      <c r="C102" s="57"/>
      <c r="D102" s="30"/>
      <c r="E102" s="30"/>
      <c r="F102" s="69"/>
      <c r="G102" s="57"/>
      <c r="H102" s="30"/>
      <c r="I102" s="30"/>
      <c r="J102" s="69"/>
      <c r="K102" s="66"/>
      <c r="L102" s="51"/>
      <c r="M102" s="56"/>
      <c r="N102" s="64"/>
      <c r="O102" s="58"/>
      <c r="P102" s="57"/>
      <c r="Q102" s="54"/>
      <c r="R102" s="30"/>
      <c r="S102" s="30"/>
      <c r="T102" s="61"/>
      <c r="U102" s="53"/>
      <c r="V102" s="61"/>
      <c r="W102" s="56"/>
      <c r="X102" s="64"/>
      <c r="Y102" s="58"/>
      <c r="Z102" s="57"/>
      <c r="AA102" s="54"/>
      <c r="AB102" s="30"/>
      <c r="AC102" s="30"/>
      <c r="AD102" s="51"/>
      <c r="AE102" s="53"/>
      <c r="AF102" s="61"/>
      <c r="AG102" s="56"/>
      <c r="AH102" s="64"/>
      <c r="AI102" s="58"/>
      <c r="AJ102" s="57"/>
      <c r="AK102" s="54"/>
      <c r="AL102" s="30"/>
      <c r="AM102" s="30"/>
      <c r="AN102" s="51"/>
      <c r="AO102" s="53"/>
      <c r="AP102" s="61"/>
      <c r="AQ102" s="62"/>
      <c r="AR102" s="52"/>
      <c r="AS102" s="59"/>
      <c r="AT102" s="84"/>
      <c r="AU102" s="84"/>
    </row>
    <row r="103" spans="1:47" ht="24.75" customHeight="1">
      <c r="A103" s="12"/>
      <c r="B103" s="67"/>
      <c r="C103" s="57"/>
      <c r="D103" s="30"/>
      <c r="E103" s="30"/>
      <c r="F103" s="68">
        <f>IF(C103=0,0,(10-(LARGE(D103:E104,2)+LARGE(D103:E104,3))/2))</f>
        <v>0</v>
      </c>
      <c r="G103" s="57"/>
      <c r="H103" s="30"/>
      <c r="I103" s="30"/>
      <c r="J103" s="68">
        <f>IF(G103=0,0,(10-(LARGE(H103:I104,2)+LARGE(H103:I104,3))/2))</f>
        <v>0</v>
      </c>
      <c r="K103" s="65">
        <f>C103+(10-F103)</f>
        <v>10</v>
      </c>
      <c r="L103" s="51">
        <f>G103+(10-J103)</f>
        <v>10</v>
      </c>
      <c r="M103" s="55">
        <f>IF(B103="x",0,N103)</f>
        <v>10</v>
      </c>
      <c r="N103" s="63">
        <f>LARGE(K103:L104,1)</f>
        <v>10</v>
      </c>
      <c r="O103" s="58"/>
      <c r="P103" s="57"/>
      <c r="Q103" s="54">
        <v>10</v>
      </c>
      <c r="R103" s="30"/>
      <c r="S103" s="30"/>
      <c r="T103" s="60">
        <f>IF(P103=0,0,(Q103-(LARGE(R103:S104,2)+LARGE(R103:S104,3))/2))</f>
        <v>0</v>
      </c>
      <c r="U103" s="53"/>
      <c r="V103" s="60">
        <f>IF(P103=0,0,(P103+Q103-U103))</f>
        <v>0</v>
      </c>
      <c r="W103" s="55">
        <f>IF(O103="x",0,V103)</f>
        <v>0</v>
      </c>
      <c r="X103" s="63">
        <f>N103+V103</f>
        <v>10</v>
      </c>
      <c r="Y103" s="58"/>
      <c r="Z103" s="57"/>
      <c r="AA103" s="54">
        <v>10</v>
      </c>
      <c r="AB103" s="30"/>
      <c r="AC103" s="30"/>
      <c r="AD103" s="51">
        <f>IF(Z103=0,0,(AA103-(LARGE(AB103:AC104,2)+LARGE(AB103:AC104,3))/2))</f>
        <v>0</v>
      </c>
      <c r="AE103" s="53"/>
      <c r="AF103" s="60">
        <f>IF(Z103=0,0,(Z103+AA103-AE103))</f>
        <v>0</v>
      </c>
      <c r="AG103" s="55">
        <f>IF(Y103="x",0,AF103)</f>
        <v>0</v>
      </c>
      <c r="AH103" s="63">
        <f>AF103+X103</f>
        <v>10</v>
      </c>
      <c r="AI103" s="58"/>
      <c r="AJ103" s="57"/>
      <c r="AK103" s="54">
        <v>10</v>
      </c>
      <c r="AL103" s="30"/>
      <c r="AM103" s="30"/>
      <c r="AN103" s="51">
        <f>IF(AJ103=0,0,(AK103-(LARGE(AL103:AM104,2)+LARGE(AL103:AM104,3))/2))</f>
        <v>0</v>
      </c>
      <c r="AO103" s="53"/>
      <c r="AP103" s="60">
        <f>IF(AJ103=0,0,(AJ103+AK103-AO103))</f>
        <v>0</v>
      </c>
      <c r="AQ103" s="62">
        <f>IF(AI103="x",0,AP103)</f>
        <v>0</v>
      </c>
      <c r="AR103" s="52">
        <f>AP103+AH103</f>
        <v>10</v>
      </c>
      <c r="AS103" s="59">
        <f>RANK(AT103,AT:AT,0)</f>
        <v>2</v>
      </c>
      <c r="AT103" s="84">
        <f>AR103</f>
        <v>10</v>
      </c>
      <c r="AU103" s="84"/>
    </row>
    <row r="104" spans="1:47" ht="24.75" customHeight="1" thickBot="1">
      <c r="A104" s="2"/>
      <c r="B104" s="79"/>
      <c r="C104" s="78"/>
      <c r="D104" s="31"/>
      <c r="E104" s="31"/>
      <c r="F104" s="80"/>
      <c r="G104" s="78"/>
      <c r="H104" s="31"/>
      <c r="I104" s="31"/>
      <c r="J104" s="80"/>
      <c r="K104" s="81"/>
      <c r="L104" s="82"/>
      <c r="M104" s="91"/>
      <c r="N104" s="83"/>
      <c r="O104" s="77"/>
      <c r="P104" s="78"/>
      <c r="Q104" s="71"/>
      <c r="R104" s="31"/>
      <c r="S104" s="31"/>
      <c r="T104" s="73"/>
      <c r="U104" s="74"/>
      <c r="V104" s="73"/>
      <c r="W104" s="76"/>
      <c r="X104" s="75"/>
      <c r="Y104" s="77"/>
      <c r="Z104" s="78"/>
      <c r="AA104" s="71"/>
      <c r="AB104" s="31"/>
      <c r="AC104" s="31"/>
      <c r="AD104" s="72"/>
      <c r="AE104" s="74"/>
      <c r="AF104" s="73"/>
      <c r="AG104" s="76"/>
      <c r="AH104" s="75"/>
      <c r="AI104" s="77"/>
      <c r="AJ104" s="78"/>
      <c r="AK104" s="71"/>
      <c r="AL104" s="31"/>
      <c r="AM104" s="31"/>
      <c r="AN104" s="72"/>
      <c r="AO104" s="74"/>
      <c r="AP104" s="73"/>
      <c r="AQ104" s="55"/>
      <c r="AR104" s="63"/>
      <c r="AS104" s="85"/>
      <c r="AT104" s="84"/>
      <c r="AU104" s="88"/>
    </row>
    <row r="105" spans="1:45" ht="24.75" customHeight="1" thickBot="1">
      <c r="A105" s="15" t="s">
        <v>18</v>
      </c>
      <c r="N105" s="32">
        <f>LARGE(M89:M104,1)+LARGE(M89:M104,2)+LARGE(M89:M104,3)</f>
        <v>30</v>
      </c>
      <c r="V105" s="95">
        <f>LARGE(W89:W104,1)+LARGE(W89:W104,2)+LARGE(W89:W104,3)</f>
        <v>0</v>
      </c>
      <c r="W105" s="96"/>
      <c r="X105" s="97"/>
      <c r="AF105" s="95">
        <f>LARGE(AG89:AG104,1)+LARGE(AG89:AG104,2)+LARGE(AG89:AG104,3)</f>
        <v>0</v>
      </c>
      <c r="AG105" s="96"/>
      <c r="AH105" s="97"/>
      <c r="AP105" s="95">
        <f>LARGE(AQ89:AQ104,1)+LARGE(AQ89:AQ104,2)+LARGE(AQ89:AQ104,3)</f>
        <v>0</v>
      </c>
      <c r="AQ105" s="96"/>
      <c r="AR105" s="97"/>
      <c r="AS105" s="86">
        <f>RANK(AU106,AU:AU,0)</f>
        <v>2</v>
      </c>
    </row>
    <row r="106" spans="1:47" ht="24.75" customHeight="1" thickBot="1">
      <c r="A106" s="15" t="s">
        <v>19</v>
      </c>
      <c r="V106" s="95">
        <f>N105+V105</f>
        <v>30</v>
      </c>
      <c r="W106" s="96"/>
      <c r="X106" s="97"/>
      <c r="AF106" s="95">
        <f>V106+AF105</f>
        <v>30</v>
      </c>
      <c r="AG106" s="96"/>
      <c r="AH106" s="97"/>
      <c r="AP106" s="95">
        <f>AF106+AP105</f>
        <v>30</v>
      </c>
      <c r="AQ106" s="96"/>
      <c r="AR106" s="97"/>
      <c r="AS106" s="87"/>
      <c r="AU106">
        <f>AP106</f>
        <v>30</v>
      </c>
    </row>
    <row r="108" spans="1:41" ht="19.5" customHeight="1">
      <c r="A108" s="18"/>
      <c r="B108" s="18"/>
      <c r="C108" s="18"/>
      <c r="D108" s="18"/>
      <c r="E108" s="18"/>
      <c r="F108" s="18"/>
      <c r="G108" s="18"/>
      <c r="H108" s="18"/>
      <c r="I108" s="19"/>
      <c r="J108" s="20" t="s">
        <v>34</v>
      </c>
      <c r="K108" s="21"/>
      <c r="L108" s="21"/>
      <c r="M108" s="21"/>
      <c r="N108" s="21"/>
      <c r="O108" s="21"/>
      <c r="P108" s="21"/>
      <c r="Q108" s="21"/>
      <c r="R108" s="22"/>
      <c r="V108" s="18"/>
      <c r="W108" s="19"/>
      <c r="AF108" s="20" t="s">
        <v>34</v>
      </c>
      <c r="AG108" s="23"/>
      <c r="AH108" s="21"/>
      <c r="AI108" s="21"/>
      <c r="AJ108" s="21"/>
      <c r="AK108" s="21"/>
      <c r="AL108" s="22"/>
      <c r="AM108" s="19"/>
      <c r="AN108" s="19"/>
      <c r="AO108" s="19"/>
    </row>
    <row r="109" spans="1:41" ht="19.5" customHeight="1">
      <c r="A109" s="24" t="s">
        <v>35</v>
      </c>
      <c r="B109" s="18"/>
      <c r="C109" s="6">
        <f>Hinweis!D89</f>
        <v>0</v>
      </c>
      <c r="D109" s="21"/>
      <c r="E109" s="18"/>
      <c r="F109" s="18"/>
      <c r="G109" s="18"/>
      <c r="H109" s="18"/>
      <c r="I109" s="21"/>
      <c r="J109" s="6">
        <f>Hinweis!E89</f>
        <v>0</v>
      </c>
      <c r="K109" s="21"/>
      <c r="L109" s="21"/>
      <c r="M109" s="21"/>
      <c r="N109" s="21"/>
      <c r="O109" s="21"/>
      <c r="P109" s="21"/>
      <c r="Q109" s="21"/>
      <c r="R109" s="22"/>
      <c r="S109" s="20" t="s">
        <v>36</v>
      </c>
      <c r="T109" s="21"/>
      <c r="U109" s="22"/>
      <c r="V109" s="4"/>
      <c r="W109" s="22"/>
      <c r="X109" s="21">
        <f>Hinweis!D93</f>
        <v>0</v>
      </c>
      <c r="Y109" s="21"/>
      <c r="Z109" s="21"/>
      <c r="AA109" s="21"/>
      <c r="AB109" s="21"/>
      <c r="AC109" s="21"/>
      <c r="AD109" s="21"/>
      <c r="AE109" s="21"/>
      <c r="AF109" s="6">
        <f>Hinweis!E93</f>
        <v>0</v>
      </c>
      <c r="AG109" s="21"/>
      <c r="AH109" s="21"/>
      <c r="AI109" s="21"/>
      <c r="AJ109" s="21"/>
      <c r="AK109" s="21"/>
      <c r="AL109" s="22"/>
      <c r="AM109" s="19"/>
      <c r="AN109" s="19"/>
      <c r="AO109" s="19"/>
    </row>
    <row r="110" spans="1:41" ht="19.5" customHeight="1">
      <c r="A110" s="20" t="s">
        <v>37</v>
      </c>
      <c r="B110" s="21"/>
      <c r="C110" s="6">
        <f>Hinweis!D91</f>
        <v>0</v>
      </c>
      <c r="D110" s="21"/>
      <c r="E110" s="21"/>
      <c r="F110" s="21"/>
      <c r="G110" s="21"/>
      <c r="H110" s="21"/>
      <c r="I110" s="21"/>
      <c r="J110" s="6">
        <f>Hinweis!E91</f>
        <v>0</v>
      </c>
      <c r="K110" s="21"/>
      <c r="L110" s="21"/>
      <c r="M110" s="21"/>
      <c r="N110" s="21"/>
      <c r="O110" s="21"/>
      <c r="P110" s="21"/>
      <c r="Q110" s="21"/>
      <c r="R110" s="22"/>
      <c r="S110" s="20" t="s">
        <v>38</v>
      </c>
      <c r="T110" s="21"/>
      <c r="U110" s="22"/>
      <c r="V110" s="4"/>
      <c r="W110" s="22"/>
      <c r="X110" s="21">
        <f>Hinweis!D95</f>
        <v>0</v>
      </c>
      <c r="Y110" s="21"/>
      <c r="Z110" s="21"/>
      <c r="AA110" s="21"/>
      <c r="AB110" s="21"/>
      <c r="AC110" s="21"/>
      <c r="AD110" s="21"/>
      <c r="AE110" s="21"/>
      <c r="AF110" s="6">
        <f>Hinweis!E95</f>
        <v>0</v>
      </c>
      <c r="AG110" s="21"/>
      <c r="AH110" s="21"/>
      <c r="AI110" s="21"/>
      <c r="AJ110" s="21"/>
      <c r="AK110" s="21"/>
      <c r="AL110" s="22"/>
      <c r="AM110" s="19"/>
      <c r="AN110" s="19"/>
      <c r="AO110" s="19"/>
    </row>
  </sheetData>
  <sheetProtection/>
  <mergeCells count="1338">
    <mergeCell ref="V78:X78"/>
    <mergeCell ref="AF106:AH106"/>
    <mergeCell ref="S2:T2"/>
    <mergeCell ref="S1:T1"/>
    <mergeCell ref="V106:X106"/>
    <mergeCell ref="V105:X105"/>
    <mergeCell ref="S4:T4"/>
    <mergeCell ref="S3:T3"/>
    <mergeCell ref="V52:X52"/>
    <mergeCell ref="V51:X51"/>
    <mergeCell ref="V79:X79"/>
    <mergeCell ref="AU103:AU104"/>
    <mergeCell ref="AS105:AS106"/>
    <mergeCell ref="AO103:AO104"/>
    <mergeCell ref="AP103:AP104"/>
    <mergeCell ref="AQ103:AQ104"/>
    <mergeCell ref="AR103:AR104"/>
    <mergeCell ref="AP106:AR106"/>
    <mergeCell ref="AP105:AR105"/>
    <mergeCell ref="AF105:AH105"/>
    <mergeCell ref="AF52:AH52"/>
    <mergeCell ref="AF51:AH51"/>
    <mergeCell ref="AS103:AS104"/>
    <mergeCell ref="AT103:AT104"/>
    <mergeCell ref="AI103:AI104"/>
    <mergeCell ref="AJ103:AJ104"/>
    <mergeCell ref="AK103:AK104"/>
    <mergeCell ref="AN103:AN104"/>
    <mergeCell ref="AS101:AS102"/>
    <mergeCell ref="AT101:AT102"/>
    <mergeCell ref="AP79:AR79"/>
    <mergeCell ref="AP78:AR78"/>
    <mergeCell ref="AF79:AH79"/>
    <mergeCell ref="AF78:AH78"/>
    <mergeCell ref="AQ101:AQ102"/>
    <mergeCell ref="AR101:AR102"/>
    <mergeCell ref="AK101:AK102"/>
    <mergeCell ref="AN101:AN102"/>
    <mergeCell ref="AN99:AN100"/>
    <mergeCell ref="AF101:AF102"/>
    <mergeCell ref="Z101:Z102"/>
    <mergeCell ref="AO101:AO102"/>
    <mergeCell ref="AP101:AP102"/>
    <mergeCell ref="AG101:AG102"/>
    <mergeCell ref="AH101:AH102"/>
    <mergeCell ref="AI101:AI102"/>
    <mergeCell ref="AJ101:AJ102"/>
    <mergeCell ref="AA101:AA102"/>
    <mergeCell ref="AD101:AD102"/>
    <mergeCell ref="AE101:AE102"/>
    <mergeCell ref="AU101:AU102"/>
    <mergeCell ref="B103:B104"/>
    <mergeCell ref="C103:C104"/>
    <mergeCell ref="F103:F104"/>
    <mergeCell ref="G103:G104"/>
    <mergeCell ref="J103:J104"/>
    <mergeCell ref="K103:K104"/>
    <mergeCell ref="L103:L104"/>
    <mergeCell ref="M103:M104"/>
    <mergeCell ref="N103:N104"/>
    <mergeCell ref="U103:U104"/>
    <mergeCell ref="V103:V104"/>
    <mergeCell ref="W103:W104"/>
    <mergeCell ref="X103:X104"/>
    <mergeCell ref="O103:O104"/>
    <mergeCell ref="P103:P104"/>
    <mergeCell ref="Q103:Q104"/>
    <mergeCell ref="T103:T104"/>
    <mergeCell ref="AE103:AE104"/>
    <mergeCell ref="AF103:AF104"/>
    <mergeCell ref="AG103:AG104"/>
    <mergeCell ref="AH103:AH104"/>
    <mergeCell ref="Y103:Y104"/>
    <mergeCell ref="Z103:Z104"/>
    <mergeCell ref="AA103:AA104"/>
    <mergeCell ref="AD103:AD104"/>
    <mergeCell ref="B101:B102"/>
    <mergeCell ref="C101:C102"/>
    <mergeCell ref="F101:F102"/>
    <mergeCell ref="G101:G102"/>
    <mergeCell ref="J101:J102"/>
    <mergeCell ref="K101:K102"/>
    <mergeCell ref="L101:L102"/>
    <mergeCell ref="AO99:AO100"/>
    <mergeCell ref="AP99:AP100"/>
    <mergeCell ref="AS99:AS100"/>
    <mergeCell ref="AT99:AT100"/>
    <mergeCell ref="AQ99:AQ100"/>
    <mergeCell ref="AR99:AR100"/>
    <mergeCell ref="AI99:AI100"/>
    <mergeCell ref="AJ99:AJ100"/>
    <mergeCell ref="AK99:AK100"/>
    <mergeCell ref="Q101:Q102"/>
    <mergeCell ref="T101:T102"/>
    <mergeCell ref="U101:U102"/>
    <mergeCell ref="V101:V102"/>
    <mergeCell ref="M101:M102"/>
    <mergeCell ref="N101:N102"/>
    <mergeCell ref="O101:O102"/>
    <mergeCell ref="P101:P102"/>
    <mergeCell ref="W101:W102"/>
    <mergeCell ref="X101:X102"/>
    <mergeCell ref="Y101:Y102"/>
    <mergeCell ref="AU97:AU98"/>
    <mergeCell ref="B99:B100"/>
    <mergeCell ref="C99:C100"/>
    <mergeCell ref="F99:F100"/>
    <mergeCell ref="G99:G100"/>
    <mergeCell ref="J99:J100"/>
    <mergeCell ref="K99:K100"/>
    <mergeCell ref="L99:L100"/>
    <mergeCell ref="M99:M100"/>
    <mergeCell ref="N99:N100"/>
    <mergeCell ref="U99:U100"/>
    <mergeCell ref="V99:V100"/>
    <mergeCell ref="W99:W100"/>
    <mergeCell ref="X99:X100"/>
    <mergeCell ref="O99:O100"/>
    <mergeCell ref="P99:P100"/>
    <mergeCell ref="Q99:Q100"/>
    <mergeCell ref="T99:T100"/>
    <mergeCell ref="AE99:AE100"/>
    <mergeCell ref="AF99:AF100"/>
    <mergeCell ref="AG99:AG100"/>
    <mergeCell ref="AH99:AH100"/>
    <mergeCell ref="Y99:Y100"/>
    <mergeCell ref="Z99:Z100"/>
    <mergeCell ref="AA99:AA100"/>
    <mergeCell ref="AD99:AD100"/>
    <mergeCell ref="AU99:AU100"/>
    <mergeCell ref="AD97:AD98"/>
    <mergeCell ref="AE97:AE98"/>
    <mergeCell ref="AF97:AF98"/>
    <mergeCell ref="W97:W98"/>
    <mergeCell ref="X97:X98"/>
    <mergeCell ref="Y97:Y98"/>
    <mergeCell ref="Z97:Z98"/>
    <mergeCell ref="AS97:AS98"/>
    <mergeCell ref="AT97:AT98"/>
    <mergeCell ref="AK97:AK98"/>
    <mergeCell ref="AN97:AN98"/>
    <mergeCell ref="AO97:AO98"/>
    <mergeCell ref="AP97:AP98"/>
    <mergeCell ref="AQ97:AQ98"/>
    <mergeCell ref="AR97:AR98"/>
    <mergeCell ref="AG97:AG98"/>
    <mergeCell ref="AH97:AH98"/>
    <mergeCell ref="AI97:AI98"/>
    <mergeCell ref="AJ97:AJ98"/>
    <mergeCell ref="AH95:AH96"/>
    <mergeCell ref="Y95:Y96"/>
    <mergeCell ref="Z95:Z96"/>
    <mergeCell ref="AA95:AA96"/>
    <mergeCell ref="AD95:AD96"/>
    <mergeCell ref="AA97:AA98"/>
    <mergeCell ref="AO95:AO96"/>
    <mergeCell ref="AP95:AP96"/>
    <mergeCell ref="AQ95:AQ96"/>
    <mergeCell ref="AR95:AR96"/>
    <mergeCell ref="AI95:AI96"/>
    <mergeCell ref="AJ95:AJ96"/>
    <mergeCell ref="AK95:AK96"/>
    <mergeCell ref="AN95:AN96"/>
    <mergeCell ref="AS95:AS96"/>
    <mergeCell ref="AT95:AT96"/>
    <mergeCell ref="AU95:AU96"/>
    <mergeCell ref="B97:B98"/>
    <mergeCell ref="C97:C98"/>
    <mergeCell ref="F97:F98"/>
    <mergeCell ref="G97:G98"/>
    <mergeCell ref="J97:J98"/>
    <mergeCell ref="K97:K98"/>
    <mergeCell ref="L97:L98"/>
    <mergeCell ref="Q97:Q98"/>
    <mergeCell ref="T97:T98"/>
    <mergeCell ref="U97:U98"/>
    <mergeCell ref="V97:V98"/>
    <mergeCell ref="M97:M98"/>
    <mergeCell ref="N97:N98"/>
    <mergeCell ref="O97:O98"/>
    <mergeCell ref="P97:P98"/>
    <mergeCell ref="AE93:AE94"/>
    <mergeCell ref="AF93:AF94"/>
    <mergeCell ref="AQ93:AQ94"/>
    <mergeCell ref="AR93:AR94"/>
    <mergeCell ref="AS93:AS94"/>
    <mergeCell ref="AJ93:AJ94"/>
    <mergeCell ref="AG93:AG94"/>
    <mergeCell ref="AH93:AH94"/>
    <mergeCell ref="AI93:AI94"/>
    <mergeCell ref="AT93:AT94"/>
    <mergeCell ref="AK93:AK94"/>
    <mergeCell ref="AN93:AN94"/>
    <mergeCell ref="AO93:AO94"/>
    <mergeCell ref="AP93:AP94"/>
    <mergeCell ref="AU93:AU94"/>
    <mergeCell ref="B95:B96"/>
    <mergeCell ref="C95:C96"/>
    <mergeCell ref="F95:F96"/>
    <mergeCell ref="G95:G96"/>
    <mergeCell ref="J95:J96"/>
    <mergeCell ref="K95:K96"/>
    <mergeCell ref="L95:L96"/>
    <mergeCell ref="M95:M96"/>
    <mergeCell ref="N95:N96"/>
    <mergeCell ref="U95:U96"/>
    <mergeCell ref="V95:V96"/>
    <mergeCell ref="W95:W96"/>
    <mergeCell ref="X95:X96"/>
    <mergeCell ref="O95:O96"/>
    <mergeCell ref="P95:P96"/>
    <mergeCell ref="Q95:Q96"/>
    <mergeCell ref="T95:T96"/>
    <mergeCell ref="AE95:AE96"/>
    <mergeCell ref="AF95:AF96"/>
    <mergeCell ref="AG95:AG96"/>
    <mergeCell ref="B93:B94"/>
    <mergeCell ref="C93:C94"/>
    <mergeCell ref="F93:F94"/>
    <mergeCell ref="G93:G94"/>
    <mergeCell ref="J93:J94"/>
    <mergeCell ref="K93:K94"/>
    <mergeCell ref="L93:L94"/>
    <mergeCell ref="Q93:Q94"/>
    <mergeCell ref="M93:M94"/>
    <mergeCell ref="N93:N94"/>
    <mergeCell ref="O93:O94"/>
    <mergeCell ref="P93:P94"/>
    <mergeCell ref="W93:W94"/>
    <mergeCell ref="X93:X94"/>
    <mergeCell ref="T93:T94"/>
    <mergeCell ref="U93:U94"/>
    <mergeCell ref="V93:V94"/>
    <mergeCell ref="AR91:AR92"/>
    <mergeCell ref="AI91:AI92"/>
    <mergeCell ref="AJ91:AJ92"/>
    <mergeCell ref="AO91:AO92"/>
    <mergeCell ref="AP91:AP92"/>
    <mergeCell ref="AK91:AK92"/>
    <mergeCell ref="AN91:AN92"/>
    <mergeCell ref="AD93:AD94"/>
    <mergeCell ref="AU89:AU90"/>
    <mergeCell ref="B91:B92"/>
    <mergeCell ref="C91:C92"/>
    <mergeCell ref="F91:F92"/>
    <mergeCell ref="G91:G92"/>
    <mergeCell ref="J91:J92"/>
    <mergeCell ref="AS91:AS92"/>
    <mergeCell ref="AT91:AT92"/>
    <mergeCell ref="AQ91:AQ92"/>
    <mergeCell ref="U91:U92"/>
    <mergeCell ref="V91:V92"/>
    <mergeCell ref="W91:W92"/>
    <mergeCell ref="X91:X92"/>
    <mergeCell ref="AA93:AA94"/>
    <mergeCell ref="Y93:Y94"/>
    <mergeCell ref="Z93:Z94"/>
    <mergeCell ref="AE91:AE92"/>
    <mergeCell ref="AF91:AF92"/>
    <mergeCell ref="AG91:AG92"/>
    <mergeCell ref="AH91:AH92"/>
    <mergeCell ref="Q91:Q92"/>
    <mergeCell ref="AU91:AU92"/>
    <mergeCell ref="Y91:Y92"/>
    <mergeCell ref="Z91:Z92"/>
    <mergeCell ref="AA91:AA92"/>
    <mergeCell ref="AD91:AD92"/>
    <mergeCell ref="AE89:AE90"/>
    <mergeCell ref="AF89:AF90"/>
    <mergeCell ref="W89:W90"/>
    <mergeCell ref="X89:X90"/>
    <mergeCell ref="Y89:Y90"/>
    <mergeCell ref="Z89:Z90"/>
    <mergeCell ref="AA89:AA90"/>
    <mergeCell ref="AD89:AD90"/>
    <mergeCell ref="AS89:AS90"/>
    <mergeCell ref="AT89:AT90"/>
    <mergeCell ref="K91:K92"/>
    <mergeCell ref="L91:L92"/>
    <mergeCell ref="M91:M92"/>
    <mergeCell ref="N91:N92"/>
    <mergeCell ref="O91:O92"/>
    <mergeCell ref="P91:P92"/>
    <mergeCell ref="AQ89:AQ90"/>
    <mergeCell ref="AR89:AR90"/>
    <mergeCell ref="AG89:AG90"/>
    <mergeCell ref="AH89:AH90"/>
    <mergeCell ref="AI89:AI90"/>
    <mergeCell ref="AJ89:AJ90"/>
    <mergeCell ref="AN89:AN90"/>
    <mergeCell ref="AO89:AO90"/>
    <mergeCell ref="AP89:AP90"/>
    <mergeCell ref="AK89:AK90"/>
    <mergeCell ref="T91:T92"/>
    <mergeCell ref="B89:B90"/>
    <mergeCell ref="C89:C90"/>
    <mergeCell ref="F89:F90"/>
    <mergeCell ref="G89:G90"/>
    <mergeCell ref="J89:J90"/>
    <mergeCell ref="K89:K90"/>
    <mergeCell ref="L89:L90"/>
    <mergeCell ref="Q89:Q90"/>
    <mergeCell ref="T89:T90"/>
    <mergeCell ref="U89:U90"/>
    <mergeCell ref="V89:V90"/>
    <mergeCell ref="M89:M90"/>
    <mergeCell ref="N89:N90"/>
    <mergeCell ref="O89:O90"/>
    <mergeCell ref="P89:P90"/>
    <mergeCell ref="A87:A88"/>
    <mergeCell ref="B87:B88"/>
    <mergeCell ref="C87:C88"/>
    <mergeCell ref="F87:F88"/>
    <mergeCell ref="G87:G88"/>
    <mergeCell ref="J87:J88"/>
    <mergeCell ref="K87:K88"/>
    <mergeCell ref="T87:T88"/>
    <mergeCell ref="U87:U88"/>
    <mergeCell ref="V87:V88"/>
    <mergeCell ref="Y87:Y88"/>
    <mergeCell ref="L87:L88"/>
    <mergeCell ref="O87:O88"/>
    <mergeCell ref="P87:P88"/>
    <mergeCell ref="Q87:Q88"/>
    <mergeCell ref="AF87:AF88"/>
    <mergeCell ref="AI87:AI88"/>
    <mergeCell ref="Z87:Z88"/>
    <mergeCell ref="AA87:AA88"/>
    <mergeCell ref="AD87:AD88"/>
    <mergeCell ref="AE87:AE88"/>
    <mergeCell ref="AR76:AR77"/>
    <mergeCell ref="AS76:AS77"/>
    <mergeCell ref="AT76:AT77"/>
    <mergeCell ref="AU76:AU77"/>
    <mergeCell ref="AN76:AN77"/>
    <mergeCell ref="AO76:AO77"/>
    <mergeCell ref="AP76:AP77"/>
    <mergeCell ref="AQ76:AQ77"/>
    <mergeCell ref="AS78:AS79"/>
    <mergeCell ref="C85:I85"/>
    <mergeCell ref="B86:F86"/>
    <mergeCell ref="G86:J86"/>
    <mergeCell ref="K86:L86"/>
    <mergeCell ref="N86:N88"/>
    <mergeCell ref="O86:V86"/>
    <mergeCell ref="X86:X88"/>
    <mergeCell ref="Y86:AF86"/>
    <mergeCell ref="AH86:AH88"/>
    <mergeCell ref="AI86:AP86"/>
    <mergeCell ref="AR86:AR88"/>
    <mergeCell ref="AS86:AS88"/>
    <mergeCell ref="AJ87:AJ88"/>
    <mergeCell ref="AK87:AK88"/>
    <mergeCell ref="AN87:AN88"/>
    <mergeCell ref="AO87:AO88"/>
    <mergeCell ref="AP87:AP88"/>
    <mergeCell ref="B76:B77"/>
    <mergeCell ref="C76:C77"/>
    <mergeCell ref="F76:F77"/>
    <mergeCell ref="G76:G77"/>
    <mergeCell ref="AR74:AR75"/>
    <mergeCell ref="AS74:AS75"/>
    <mergeCell ref="AH74:AH75"/>
    <mergeCell ref="AI74:AI75"/>
    <mergeCell ref="AJ74:AJ75"/>
    <mergeCell ref="AK74:AK75"/>
    <mergeCell ref="N76:N77"/>
    <mergeCell ref="O76:O77"/>
    <mergeCell ref="P76:P77"/>
    <mergeCell ref="Q76:Q77"/>
    <mergeCell ref="J76:J77"/>
    <mergeCell ref="K76:K77"/>
    <mergeCell ref="L76:L77"/>
    <mergeCell ref="M76:M77"/>
    <mergeCell ref="X76:X77"/>
    <mergeCell ref="Y76:Y77"/>
    <mergeCell ref="Z76:Z77"/>
    <mergeCell ref="AA76:AA77"/>
    <mergeCell ref="T76:T77"/>
    <mergeCell ref="U76:U77"/>
    <mergeCell ref="V76:V77"/>
    <mergeCell ref="W76:W77"/>
    <mergeCell ref="AH76:AH77"/>
    <mergeCell ref="AI76:AI77"/>
    <mergeCell ref="AJ76:AJ77"/>
    <mergeCell ref="AK76:AK77"/>
    <mergeCell ref="AD76:AD77"/>
    <mergeCell ref="AE76:AE77"/>
    <mergeCell ref="AF76:AF77"/>
    <mergeCell ref="AG76:AG77"/>
    <mergeCell ref="B74:B75"/>
    <mergeCell ref="C74:C75"/>
    <mergeCell ref="F74:F75"/>
    <mergeCell ref="G74:G75"/>
    <mergeCell ref="T74:T75"/>
    <mergeCell ref="U74:U75"/>
    <mergeCell ref="J74:J75"/>
    <mergeCell ref="K74:K75"/>
    <mergeCell ref="L74:L75"/>
    <mergeCell ref="M74:M75"/>
    <mergeCell ref="V74:V75"/>
    <mergeCell ref="W74:W75"/>
    <mergeCell ref="N74:N75"/>
    <mergeCell ref="O74:O75"/>
    <mergeCell ref="P74:P75"/>
    <mergeCell ref="Q74:Q75"/>
    <mergeCell ref="AD74:AD75"/>
    <mergeCell ref="AE74:AE75"/>
    <mergeCell ref="AF74:AF75"/>
    <mergeCell ref="AG74:AG75"/>
    <mergeCell ref="X74:X75"/>
    <mergeCell ref="Y74:Y75"/>
    <mergeCell ref="Z74:Z75"/>
    <mergeCell ref="AA74:AA75"/>
    <mergeCell ref="AJ72:AJ73"/>
    <mergeCell ref="AK72:AK73"/>
    <mergeCell ref="AD72:AD73"/>
    <mergeCell ref="AE72:AE73"/>
    <mergeCell ref="AF72:AF73"/>
    <mergeCell ref="AG72:AG73"/>
    <mergeCell ref="AH72:AH73"/>
    <mergeCell ref="AI72:AI73"/>
    <mergeCell ref="AR72:AR73"/>
    <mergeCell ref="AS72:AS73"/>
    <mergeCell ref="AT72:AT73"/>
    <mergeCell ref="AU72:AU73"/>
    <mergeCell ref="AN72:AN73"/>
    <mergeCell ref="AO72:AO73"/>
    <mergeCell ref="AP72:AP73"/>
    <mergeCell ref="AQ72:AQ73"/>
    <mergeCell ref="AT74:AT75"/>
    <mergeCell ref="AU74:AU75"/>
    <mergeCell ref="AN74:AN75"/>
    <mergeCell ref="AO74:AO75"/>
    <mergeCell ref="AP74:AP75"/>
    <mergeCell ref="AQ74:AQ75"/>
    <mergeCell ref="B72:B73"/>
    <mergeCell ref="C72:C73"/>
    <mergeCell ref="F72:F73"/>
    <mergeCell ref="G72:G73"/>
    <mergeCell ref="N72:N73"/>
    <mergeCell ref="O72:O73"/>
    <mergeCell ref="AR70:AR71"/>
    <mergeCell ref="AS70:AS71"/>
    <mergeCell ref="AH70:AH71"/>
    <mergeCell ref="AI70:AI71"/>
    <mergeCell ref="AJ70:AJ71"/>
    <mergeCell ref="AK70:AK71"/>
    <mergeCell ref="AN70:AN71"/>
    <mergeCell ref="AO70:AO71"/>
    <mergeCell ref="AP70:AP71"/>
    <mergeCell ref="AQ70:AQ71"/>
    <mergeCell ref="P72:P73"/>
    <mergeCell ref="Q72:Q73"/>
    <mergeCell ref="J72:J73"/>
    <mergeCell ref="K72:K73"/>
    <mergeCell ref="L72:L73"/>
    <mergeCell ref="M72:M73"/>
    <mergeCell ref="X72:X73"/>
    <mergeCell ref="Y72:Y73"/>
    <mergeCell ref="Z72:Z73"/>
    <mergeCell ref="AA72:AA73"/>
    <mergeCell ref="T72:T73"/>
    <mergeCell ref="U72:U73"/>
    <mergeCell ref="V72:V73"/>
    <mergeCell ref="W72:W73"/>
    <mergeCell ref="AT68:AT69"/>
    <mergeCell ref="AU68:AU69"/>
    <mergeCell ref="AN68:AN69"/>
    <mergeCell ref="AO68:AO69"/>
    <mergeCell ref="AP68:AP69"/>
    <mergeCell ref="AQ68:AQ69"/>
    <mergeCell ref="AR68:AR69"/>
    <mergeCell ref="AS68:AS69"/>
    <mergeCell ref="J70:J71"/>
    <mergeCell ref="K70:K71"/>
    <mergeCell ref="L70:L71"/>
    <mergeCell ref="M70:M71"/>
    <mergeCell ref="B70:B71"/>
    <mergeCell ref="C70:C71"/>
    <mergeCell ref="F70:F71"/>
    <mergeCell ref="G70:G71"/>
    <mergeCell ref="T70:T71"/>
    <mergeCell ref="U70:U71"/>
    <mergeCell ref="V70:V71"/>
    <mergeCell ref="W70:W71"/>
    <mergeCell ref="N70:N71"/>
    <mergeCell ref="O70:O71"/>
    <mergeCell ref="P70:P71"/>
    <mergeCell ref="Q70:Q71"/>
    <mergeCell ref="AD70:AD71"/>
    <mergeCell ref="AE70:AE71"/>
    <mergeCell ref="AF70:AF71"/>
    <mergeCell ref="AG70:AG71"/>
    <mergeCell ref="X70:X71"/>
    <mergeCell ref="Y70:Y71"/>
    <mergeCell ref="Z70:Z71"/>
    <mergeCell ref="AA70:AA71"/>
    <mergeCell ref="AT70:AT71"/>
    <mergeCell ref="AU70:AU71"/>
    <mergeCell ref="Y68:Y69"/>
    <mergeCell ref="Z68:Z69"/>
    <mergeCell ref="AA68:AA69"/>
    <mergeCell ref="T68:T69"/>
    <mergeCell ref="U68:U69"/>
    <mergeCell ref="V68:V69"/>
    <mergeCell ref="W68:W69"/>
    <mergeCell ref="AH68:AH69"/>
    <mergeCell ref="AI68:AI69"/>
    <mergeCell ref="AJ68:AJ69"/>
    <mergeCell ref="AK68:AK69"/>
    <mergeCell ref="AD68:AD69"/>
    <mergeCell ref="AE68:AE69"/>
    <mergeCell ref="AF68:AF69"/>
    <mergeCell ref="AG68:AG69"/>
    <mergeCell ref="AE66:AE67"/>
    <mergeCell ref="AF66:AF67"/>
    <mergeCell ref="AG66:AG67"/>
    <mergeCell ref="X66:X67"/>
    <mergeCell ref="Y66:Y67"/>
    <mergeCell ref="Z66:Z67"/>
    <mergeCell ref="AA66:AA67"/>
    <mergeCell ref="AD66:AD67"/>
    <mergeCell ref="AT66:AT67"/>
    <mergeCell ref="AU66:AU67"/>
    <mergeCell ref="AN66:AN67"/>
    <mergeCell ref="AO66:AO67"/>
    <mergeCell ref="AP66:AP67"/>
    <mergeCell ref="AQ66:AQ67"/>
    <mergeCell ref="B68:B69"/>
    <mergeCell ref="C68:C69"/>
    <mergeCell ref="F68:F69"/>
    <mergeCell ref="G68:G69"/>
    <mergeCell ref="AR66:AR67"/>
    <mergeCell ref="AS66:AS67"/>
    <mergeCell ref="AH66:AH67"/>
    <mergeCell ref="AI66:AI67"/>
    <mergeCell ref="AJ66:AJ67"/>
    <mergeCell ref="AK66:AK67"/>
    <mergeCell ref="N68:N69"/>
    <mergeCell ref="O68:O69"/>
    <mergeCell ref="P68:P69"/>
    <mergeCell ref="Q68:Q69"/>
    <mergeCell ref="J68:J69"/>
    <mergeCell ref="K68:K69"/>
    <mergeCell ref="L68:L69"/>
    <mergeCell ref="M68:M69"/>
    <mergeCell ref="X68:X69"/>
    <mergeCell ref="J66:J67"/>
    <mergeCell ref="K66:K67"/>
    <mergeCell ref="L66:L67"/>
    <mergeCell ref="M66:M67"/>
    <mergeCell ref="B66:B67"/>
    <mergeCell ref="C66:C67"/>
    <mergeCell ref="F66:F67"/>
    <mergeCell ref="G66:G67"/>
    <mergeCell ref="T66:T67"/>
    <mergeCell ref="U66:U67"/>
    <mergeCell ref="V66:V67"/>
    <mergeCell ref="W66:W67"/>
    <mergeCell ref="N66:N67"/>
    <mergeCell ref="O66:O67"/>
    <mergeCell ref="P66:P67"/>
    <mergeCell ref="Q66:Q67"/>
    <mergeCell ref="V64:V65"/>
    <mergeCell ref="W64:W65"/>
    <mergeCell ref="AH64:AH65"/>
    <mergeCell ref="Y64:Y65"/>
    <mergeCell ref="Z64:Z65"/>
    <mergeCell ref="X64:X65"/>
    <mergeCell ref="AJ64:AJ65"/>
    <mergeCell ref="AK64:AK65"/>
    <mergeCell ref="AD64:AD65"/>
    <mergeCell ref="AE64:AE65"/>
    <mergeCell ref="AF64:AF65"/>
    <mergeCell ref="AG64:AG65"/>
    <mergeCell ref="AR64:AR65"/>
    <mergeCell ref="AS64:AS65"/>
    <mergeCell ref="AT64:AT65"/>
    <mergeCell ref="AU64:AU65"/>
    <mergeCell ref="AN64:AN65"/>
    <mergeCell ref="AO64:AO65"/>
    <mergeCell ref="AP64:AP65"/>
    <mergeCell ref="AQ64:AQ65"/>
    <mergeCell ref="B64:B65"/>
    <mergeCell ref="C64:C65"/>
    <mergeCell ref="F64:F65"/>
    <mergeCell ref="G64:G65"/>
    <mergeCell ref="AR62:AR63"/>
    <mergeCell ref="AG62:AG63"/>
    <mergeCell ref="X62:X63"/>
    <mergeCell ref="Y62:Y63"/>
    <mergeCell ref="Z62:Z63"/>
    <mergeCell ref="AA62:AA63"/>
    <mergeCell ref="AU62:AU63"/>
    <mergeCell ref="AN62:AN63"/>
    <mergeCell ref="AO62:AO63"/>
    <mergeCell ref="AP62:AP63"/>
    <mergeCell ref="AQ62:AQ63"/>
    <mergeCell ref="AT62:AT63"/>
    <mergeCell ref="AS62:AS63"/>
    <mergeCell ref="AH62:AH63"/>
    <mergeCell ref="AI62:AI63"/>
    <mergeCell ref="N64:N65"/>
    <mergeCell ref="O64:O65"/>
    <mergeCell ref="P64:P65"/>
    <mergeCell ref="Q64:Q65"/>
    <mergeCell ref="AI64:AI65"/>
    <mergeCell ref="AA64:AA65"/>
    <mergeCell ref="T64:T65"/>
    <mergeCell ref="U64:U65"/>
    <mergeCell ref="J64:J65"/>
    <mergeCell ref="K64:K65"/>
    <mergeCell ref="L64:L65"/>
    <mergeCell ref="M64:M65"/>
    <mergeCell ref="AF60:AF61"/>
    <mergeCell ref="U60:U61"/>
    <mergeCell ref="V60:V61"/>
    <mergeCell ref="Y60:Y61"/>
    <mergeCell ref="Z60:Z61"/>
    <mergeCell ref="AF62:AF63"/>
    <mergeCell ref="AK62:AK63"/>
    <mergeCell ref="AJ62:AJ63"/>
    <mergeCell ref="J62:J63"/>
    <mergeCell ref="K62:K63"/>
    <mergeCell ref="L62:L63"/>
    <mergeCell ref="M62:M63"/>
    <mergeCell ref="V62:V63"/>
    <mergeCell ref="W62:W63"/>
    <mergeCell ref="AD62:AD63"/>
    <mergeCell ref="AE62:AE63"/>
    <mergeCell ref="B62:B63"/>
    <mergeCell ref="C62:C63"/>
    <mergeCell ref="F62:F63"/>
    <mergeCell ref="G62:G63"/>
    <mergeCell ref="T62:T63"/>
    <mergeCell ref="U62:U63"/>
    <mergeCell ref="N62:N63"/>
    <mergeCell ref="O62:O63"/>
    <mergeCell ref="P62:P63"/>
    <mergeCell ref="Q62:Q63"/>
    <mergeCell ref="C58:I58"/>
    <mergeCell ref="B59:F59"/>
    <mergeCell ref="G59:J59"/>
    <mergeCell ref="K59:L59"/>
    <mergeCell ref="N59:N61"/>
    <mergeCell ref="O59:V59"/>
    <mergeCell ref="P60:P61"/>
    <mergeCell ref="Q60:Q61"/>
    <mergeCell ref="T60:T61"/>
    <mergeCell ref="G60:G61"/>
    <mergeCell ref="AR59:AR61"/>
    <mergeCell ref="AS59:AS61"/>
    <mergeCell ref="AI60:AI61"/>
    <mergeCell ref="AJ60:AJ61"/>
    <mergeCell ref="AK60:AK61"/>
    <mergeCell ref="AN60:AN61"/>
    <mergeCell ref="AO60:AO61"/>
    <mergeCell ref="AP60:AP61"/>
    <mergeCell ref="AI59:AP59"/>
    <mergeCell ref="AE60:AE61"/>
    <mergeCell ref="A60:A61"/>
    <mergeCell ref="B60:B61"/>
    <mergeCell ref="C60:C61"/>
    <mergeCell ref="F60:F61"/>
    <mergeCell ref="AH59:AH61"/>
    <mergeCell ref="AD60:AD61"/>
    <mergeCell ref="X59:X61"/>
    <mergeCell ref="Y59:AF59"/>
    <mergeCell ref="O60:O61"/>
    <mergeCell ref="J60:J61"/>
    <mergeCell ref="K60:K61"/>
    <mergeCell ref="L60:L61"/>
    <mergeCell ref="AA60:AA61"/>
    <mergeCell ref="AS49:AS50"/>
    <mergeCell ref="AT49:AT50"/>
    <mergeCell ref="AS51:AS52"/>
    <mergeCell ref="AP52:AR52"/>
    <mergeCell ref="AP51:AR51"/>
    <mergeCell ref="AE49:AE50"/>
    <mergeCell ref="AU49:AU50"/>
    <mergeCell ref="AJ49:AJ50"/>
    <mergeCell ref="AK49:AK50"/>
    <mergeCell ref="AN49:AN50"/>
    <mergeCell ref="Z33:Z34"/>
    <mergeCell ref="V33:V34"/>
    <mergeCell ref="AO49:AO50"/>
    <mergeCell ref="AP49:AP50"/>
    <mergeCell ref="AQ49:AQ50"/>
    <mergeCell ref="AR49:AR50"/>
    <mergeCell ref="AS47:AS48"/>
    <mergeCell ref="AG47:AG48"/>
    <mergeCell ref="O32:V32"/>
    <mergeCell ref="Y32:AF32"/>
    <mergeCell ref="AI32:AP32"/>
    <mergeCell ref="N32:N34"/>
    <mergeCell ref="X32:X34"/>
    <mergeCell ref="AH32:AH34"/>
    <mergeCell ref="AP33:AP34"/>
    <mergeCell ref="AO33:AO34"/>
    <mergeCell ref="AQ47:AQ48"/>
    <mergeCell ref="B49:B50"/>
    <mergeCell ref="C49:C50"/>
    <mergeCell ref="F49:F50"/>
    <mergeCell ref="G49:G50"/>
    <mergeCell ref="AR47:AR48"/>
    <mergeCell ref="AF49:AF50"/>
    <mergeCell ref="AG49:AG50"/>
    <mergeCell ref="AH49:AH50"/>
    <mergeCell ref="AI47:AI48"/>
    <mergeCell ref="AK47:AK48"/>
    <mergeCell ref="N49:N50"/>
    <mergeCell ref="O49:O50"/>
    <mergeCell ref="P49:P50"/>
    <mergeCell ref="Q49:Q50"/>
    <mergeCell ref="Z49:Z50"/>
    <mergeCell ref="AA49:AA50"/>
    <mergeCell ref="AI49:AI50"/>
    <mergeCell ref="AD49:AD50"/>
    <mergeCell ref="J49:J50"/>
    <mergeCell ref="K49:K50"/>
    <mergeCell ref="L49:L50"/>
    <mergeCell ref="M49:M50"/>
    <mergeCell ref="X49:X50"/>
    <mergeCell ref="Y49:Y50"/>
    <mergeCell ref="T49:T50"/>
    <mergeCell ref="U49:U50"/>
    <mergeCell ref="V49:V50"/>
    <mergeCell ref="W49:W50"/>
    <mergeCell ref="AS45:AS46"/>
    <mergeCell ref="AT45:AT46"/>
    <mergeCell ref="AU45:AU46"/>
    <mergeCell ref="B47:B48"/>
    <mergeCell ref="C47:C48"/>
    <mergeCell ref="F47:F48"/>
    <mergeCell ref="G47:G48"/>
    <mergeCell ref="J47:J48"/>
    <mergeCell ref="K47:K48"/>
    <mergeCell ref="AJ47:AJ48"/>
    <mergeCell ref="L47:L48"/>
    <mergeCell ref="Q47:Q48"/>
    <mergeCell ref="T47:T48"/>
    <mergeCell ref="U47:U48"/>
    <mergeCell ref="V47:V48"/>
    <mergeCell ref="M47:M48"/>
    <mergeCell ref="N47:N48"/>
    <mergeCell ref="O47:O48"/>
    <mergeCell ref="P47:P48"/>
    <mergeCell ref="AA47:AA48"/>
    <mergeCell ref="AD47:AD48"/>
    <mergeCell ref="AE47:AE48"/>
    <mergeCell ref="AF47:AF48"/>
    <mergeCell ref="W47:W48"/>
    <mergeCell ref="X47:X48"/>
    <mergeCell ref="Y47:Y48"/>
    <mergeCell ref="Z47:Z48"/>
    <mergeCell ref="AT47:AT48"/>
    <mergeCell ref="AU47:AU48"/>
    <mergeCell ref="AN47:AN48"/>
    <mergeCell ref="AO47:AO48"/>
    <mergeCell ref="AP47:AP48"/>
    <mergeCell ref="AT43:AT44"/>
    <mergeCell ref="AU43:AU44"/>
    <mergeCell ref="AN43:AN44"/>
    <mergeCell ref="AO43:AO44"/>
    <mergeCell ref="AP43:AP44"/>
    <mergeCell ref="J45:J46"/>
    <mergeCell ref="K45:K46"/>
    <mergeCell ref="L45:L46"/>
    <mergeCell ref="M45:M46"/>
    <mergeCell ref="B45:B46"/>
    <mergeCell ref="C45:C46"/>
    <mergeCell ref="F45:F46"/>
    <mergeCell ref="G45:G46"/>
    <mergeCell ref="U45:U46"/>
    <mergeCell ref="V45:V46"/>
    <mergeCell ref="W45:W46"/>
    <mergeCell ref="N45:N46"/>
    <mergeCell ref="O45:O46"/>
    <mergeCell ref="P45:P46"/>
    <mergeCell ref="Q45:Q46"/>
    <mergeCell ref="T45:T46"/>
    <mergeCell ref="AD45:AD46"/>
    <mergeCell ref="AE45:AE46"/>
    <mergeCell ref="AF45:AF46"/>
    <mergeCell ref="AG45:AG46"/>
    <mergeCell ref="X45:X46"/>
    <mergeCell ref="Y45:Y46"/>
    <mergeCell ref="Z45:Z46"/>
    <mergeCell ref="AA45:AA46"/>
    <mergeCell ref="AU41:AU42"/>
    <mergeCell ref="B43:B44"/>
    <mergeCell ref="C43:C44"/>
    <mergeCell ref="F43:F44"/>
    <mergeCell ref="G43:G44"/>
    <mergeCell ref="J43:J44"/>
    <mergeCell ref="K43:K44"/>
    <mergeCell ref="L43:L44"/>
    <mergeCell ref="AQ43:AQ44"/>
    <mergeCell ref="M43:M44"/>
    <mergeCell ref="N43:N44"/>
    <mergeCell ref="O43:O44"/>
    <mergeCell ref="P43:P44"/>
    <mergeCell ref="W43:W44"/>
    <mergeCell ref="X43:X44"/>
    <mergeCell ref="AS41:AS42"/>
    <mergeCell ref="Q43:Q44"/>
    <mergeCell ref="T43:T44"/>
    <mergeCell ref="U43:U44"/>
    <mergeCell ref="V43:V44"/>
    <mergeCell ref="AT41:AT42"/>
    <mergeCell ref="AQ41:AQ42"/>
    <mergeCell ref="AR41:AR42"/>
    <mergeCell ref="AI41:AI42"/>
    <mergeCell ref="AJ41:AJ42"/>
    <mergeCell ref="AK41:AK42"/>
    <mergeCell ref="AN41:AN42"/>
    <mergeCell ref="AO41:AO42"/>
    <mergeCell ref="AP41:AP42"/>
    <mergeCell ref="AG43:AG44"/>
    <mergeCell ref="AI43:AI44"/>
    <mergeCell ref="Y43:Y44"/>
    <mergeCell ref="Z43:Z44"/>
    <mergeCell ref="B41:B42"/>
    <mergeCell ref="C41:C42"/>
    <mergeCell ref="F41:F42"/>
    <mergeCell ref="G41:G42"/>
    <mergeCell ref="N41:N42"/>
    <mergeCell ref="O41:O42"/>
    <mergeCell ref="AR39:AR40"/>
    <mergeCell ref="AS39:AS40"/>
    <mergeCell ref="AG39:AG40"/>
    <mergeCell ref="AI39:AI40"/>
    <mergeCell ref="AJ39:AJ40"/>
    <mergeCell ref="AK39:AK40"/>
    <mergeCell ref="AP39:AP40"/>
    <mergeCell ref="AQ39:AQ40"/>
    <mergeCell ref="J41:J42"/>
    <mergeCell ref="K41:K42"/>
    <mergeCell ref="L41:L42"/>
    <mergeCell ref="M41:M42"/>
    <mergeCell ref="X41:X42"/>
    <mergeCell ref="Y41:Y42"/>
    <mergeCell ref="P41:P42"/>
    <mergeCell ref="Q41:Q42"/>
    <mergeCell ref="Z41:Z42"/>
    <mergeCell ref="AA41:AA42"/>
    <mergeCell ref="T41:T42"/>
    <mergeCell ref="U41:U42"/>
    <mergeCell ref="V41:V42"/>
    <mergeCell ref="W41:W42"/>
    <mergeCell ref="AD41:AD42"/>
    <mergeCell ref="AE41:AE42"/>
    <mergeCell ref="AF41:AF42"/>
    <mergeCell ref="AG41:AG42"/>
    <mergeCell ref="AT37:AT38"/>
    <mergeCell ref="AU37:AU38"/>
    <mergeCell ref="AT39:AT40"/>
    <mergeCell ref="AU39:AU40"/>
    <mergeCell ref="AN39:AN40"/>
    <mergeCell ref="AO39:AO40"/>
    <mergeCell ref="B39:B40"/>
    <mergeCell ref="C39:C40"/>
    <mergeCell ref="F39:F40"/>
    <mergeCell ref="G39:G40"/>
    <mergeCell ref="J39:J40"/>
    <mergeCell ref="K39:K40"/>
    <mergeCell ref="L39:L40"/>
    <mergeCell ref="Q39:Q40"/>
    <mergeCell ref="T39:T40"/>
    <mergeCell ref="U39:U40"/>
    <mergeCell ref="V39:V40"/>
    <mergeCell ref="M39:M40"/>
    <mergeCell ref="N39:N40"/>
    <mergeCell ref="O39:O40"/>
    <mergeCell ref="P39:P40"/>
    <mergeCell ref="AA39:AA40"/>
    <mergeCell ref="AD39:AD40"/>
    <mergeCell ref="AE39:AE40"/>
    <mergeCell ref="AF39:AF40"/>
    <mergeCell ref="W39:W40"/>
    <mergeCell ref="X39:X40"/>
    <mergeCell ref="Y39:Y40"/>
    <mergeCell ref="Z39:Z40"/>
    <mergeCell ref="AU35:AU36"/>
    <mergeCell ref="B37:B38"/>
    <mergeCell ref="C37:C38"/>
    <mergeCell ref="F37:F38"/>
    <mergeCell ref="G37:G38"/>
    <mergeCell ref="J37:J38"/>
    <mergeCell ref="K37:K38"/>
    <mergeCell ref="L37:L38"/>
    <mergeCell ref="M37:M38"/>
    <mergeCell ref="T37:T38"/>
    <mergeCell ref="U37:U38"/>
    <mergeCell ref="V37:V38"/>
    <mergeCell ref="W37:W38"/>
    <mergeCell ref="N37:N38"/>
    <mergeCell ref="O37:O38"/>
    <mergeCell ref="P37:P38"/>
    <mergeCell ref="Q37:Q38"/>
    <mergeCell ref="AD37:AD38"/>
    <mergeCell ref="AE37:AE38"/>
    <mergeCell ref="AF37:AF38"/>
    <mergeCell ref="AG37:AG38"/>
    <mergeCell ref="X37:X38"/>
    <mergeCell ref="Y37:Y38"/>
    <mergeCell ref="Z37:Z38"/>
    <mergeCell ref="AA37:AA38"/>
    <mergeCell ref="AO37:AO38"/>
    <mergeCell ref="AP37:AP38"/>
    <mergeCell ref="AQ37:AQ38"/>
    <mergeCell ref="AR37:AR38"/>
    <mergeCell ref="AI37:AI38"/>
    <mergeCell ref="AJ37:AJ38"/>
    <mergeCell ref="AK37:AK38"/>
    <mergeCell ref="L35:L36"/>
    <mergeCell ref="M35:M36"/>
    <mergeCell ref="N35:N36"/>
    <mergeCell ref="AJ33:AJ34"/>
    <mergeCell ref="AK33:AK34"/>
    <mergeCell ref="AN33:AN34"/>
    <mergeCell ref="AD33:AD34"/>
    <mergeCell ref="AE33:AE34"/>
    <mergeCell ref="AF33:AF34"/>
    <mergeCell ref="AI33:AI34"/>
    <mergeCell ref="O35:O36"/>
    <mergeCell ref="P35:P36"/>
    <mergeCell ref="Q35:Q36"/>
    <mergeCell ref="T35:T36"/>
    <mergeCell ref="B35:B36"/>
    <mergeCell ref="C35:C36"/>
    <mergeCell ref="F35:F36"/>
    <mergeCell ref="G35:G36"/>
    <mergeCell ref="J35:J36"/>
    <mergeCell ref="K35:K36"/>
    <mergeCell ref="Y35:Y36"/>
    <mergeCell ref="Z35:Z36"/>
    <mergeCell ref="AA35:AA36"/>
    <mergeCell ref="AD35:AD36"/>
    <mergeCell ref="U35:U36"/>
    <mergeCell ref="V35:V36"/>
    <mergeCell ref="W35:W36"/>
    <mergeCell ref="X35:X36"/>
    <mergeCell ref="L1:O1"/>
    <mergeCell ref="L2:O2"/>
    <mergeCell ref="V25:X25"/>
    <mergeCell ref="V26:X26"/>
    <mergeCell ref="AP26:AR26"/>
    <mergeCell ref="AP25:AR25"/>
    <mergeCell ref="AF26:AH26"/>
    <mergeCell ref="AF25:AH25"/>
    <mergeCell ref="AG9:AG10"/>
    <mergeCell ref="M19:M20"/>
    <mergeCell ref="A33:A34"/>
    <mergeCell ref="B33:B34"/>
    <mergeCell ref="C33:C34"/>
    <mergeCell ref="F33:F34"/>
    <mergeCell ref="G33:G34"/>
    <mergeCell ref="B32:F32"/>
    <mergeCell ref="G32:J32"/>
    <mergeCell ref="J33:J34"/>
    <mergeCell ref="K33:K34"/>
    <mergeCell ref="L33:L34"/>
    <mergeCell ref="O33:O34"/>
    <mergeCell ref="C3:I3"/>
    <mergeCell ref="C5:I5"/>
    <mergeCell ref="J21:J22"/>
    <mergeCell ref="M9:M10"/>
    <mergeCell ref="M23:M24"/>
    <mergeCell ref="M21:M22"/>
    <mergeCell ref="K32:L32"/>
    <mergeCell ref="Y33:Y34"/>
    <mergeCell ref="AA33:AA34"/>
    <mergeCell ref="P33:P34"/>
    <mergeCell ref="Q33:Q34"/>
    <mergeCell ref="T33:T34"/>
    <mergeCell ref="AH47:AH48"/>
    <mergeCell ref="AH35:AH36"/>
    <mergeCell ref="AH37:AH38"/>
    <mergeCell ref="AH39:AH40"/>
    <mergeCell ref="AH41:AH42"/>
    <mergeCell ref="AU9:AU10"/>
    <mergeCell ref="AU11:AU12"/>
    <mergeCell ref="AU13:AU14"/>
    <mergeCell ref="AU15:AU16"/>
    <mergeCell ref="AT17:AT18"/>
    <mergeCell ref="AT19:AT20"/>
    <mergeCell ref="AT9:AT10"/>
    <mergeCell ref="AT11:AT12"/>
    <mergeCell ref="AT13:AT14"/>
    <mergeCell ref="AT15:AT16"/>
    <mergeCell ref="AJ35:AJ36"/>
    <mergeCell ref="AK35:AK36"/>
    <mergeCell ref="AN35:AN36"/>
    <mergeCell ref="AO35:AO36"/>
    <mergeCell ref="AU17:AU18"/>
    <mergeCell ref="AU19:AU20"/>
    <mergeCell ref="AU21:AU22"/>
    <mergeCell ref="AU23:AU24"/>
    <mergeCell ref="AT21:AT22"/>
    <mergeCell ref="AT23:AT24"/>
    <mergeCell ref="AQ23:AQ24"/>
    <mergeCell ref="AS25:AS26"/>
    <mergeCell ref="AP35:AP36"/>
    <mergeCell ref="AQ35:AQ36"/>
    <mergeCell ref="AR35:AR36"/>
    <mergeCell ref="AS35:AS36"/>
    <mergeCell ref="AR32:AR34"/>
    <mergeCell ref="AS32:AS34"/>
    <mergeCell ref="AP23:AP24"/>
    <mergeCell ref="N23:N24"/>
    <mergeCell ref="O23:O24"/>
    <mergeCell ref="P23:P24"/>
    <mergeCell ref="AT35:AT36"/>
    <mergeCell ref="AR23:AR24"/>
    <mergeCell ref="AS23:AS24"/>
    <mergeCell ref="AJ23:AJ24"/>
    <mergeCell ref="AK23:AK24"/>
    <mergeCell ref="AN23:AN24"/>
    <mergeCell ref="AO23:AO24"/>
    <mergeCell ref="AE23:AE24"/>
    <mergeCell ref="AF23:AF24"/>
    <mergeCell ref="AH23:AH24"/>
    <mergeCell ref="AI23:AI24"/>
    <mergeCell ref="AE21:AE22"/>
    <mergeCell ref="AH45:AH46"/>
    <mergeCell ref="AE35:AE36"/>
    <mergeCell ref="AF35:AF36"/>
    <mergeCell ref="AG35:AG36"/>
    <mergeCell ref="AI35:AI36"/>
    <mergeCell ref="U33:U34"/>
    <mergeCell ref="AN37:AN38"/>
    <mergeCell ref="AS37:AS38"/>
    <mergeCell ref="AH43:AH44"/>
    <mergeCell ref="AA43:AA44"/>
    <mergeCell ref="AD43:AD44"/>
    <mergeCell ref="AE43:AE44"/>
    <mergeCell ref="AF43:AF44"/>
    <mergeCell ref="AR43:AR44"/>
    <mergeCell ref="AS43:AS44"/>
    <mergeCell ref="AQ45:AQ46"/>
    <mergeCell ref="AR45:AR46"/>
    <mergeCell ref="AI45:AI46"/>
    <mergeCell ref="AJ45:AJ46"/>
    <mergeCell ref="AK45:AK46"/>
    <mergeCell ref="AJ43:AJ44"/>
    <mergeCell ref="AK43:AK44"/>
    <mergeCell ref="AO45:AO46"/>
    <mergeCell ref="AP45:AP46"/>
    <mergeCell ref="AN45:AN46"/>
    <mergeCell ref="AS21:AS22"/>
    <mergeCell ref="B23:B24"/>
    <mergeCell ref="C23:C24"/>
    <mergeCell ref="F23:F24"/>
    <mergeCell ref="G23:G24"/>
    <mergeCell ref="J23:J24"/>
    <mergeCell ref="K23:K24"/>
    <mergeCell ref="L23:L24"/>
    <mergeCell ref="AK21:AK22"/>
    <mergeCell ref="AN21:AN22"/>
    <mergeCell ref="Q23:Q24"/>
    <mergeCell ref="AQ21:AQ22"/>
    <mergeCell ref="AR21:AR22"/>
    <mergeCell ref="AO21:AO22"/>
    <mergeCell ref="AP21:AP22"/>
    <mergeCell ref="AF21:AF22"/>
    <mergeCell ref="AH21:AH22"/>
    <mergeCell ref="AG23:AG24"/>
    <mergeCell ref="Y23:Y24"/>
    <mergeCell ref="Z23:Z24"/>
    <mergeCell ref="AA23:AA24"/>
    <mergeCell ref="AD23:AD24"/>
    <mergeCell ref="T23:T24"/>
    <mergeCell ref="U23:U24"/>
    <mergeCell ref="V23:V24"/>
    <mergeCell ref="X23:X24"/>
    <mergeCell ref="W23:W24"/>
    <mergeCell ref="AR19:AR20"/>
    <mergeCell ref="AS19:AS20"/>
    <mergeCell ref="AJ19:AJ20"/>
    <mergeCell ref="AK19:AK20"/>
    <mergeCell ref="AN19:AN20"/>
    <mergeCell ref="AO19:AO20"/>
    <mergeCell ref="B21:B22"/>
    <mergeCell ref="C21:C22"/>
    <mergeCell ref="F21:F22"/>
    <mergeCell ref="G21:G22"/>
    <mergeCell ref="AP19:AP20"/>
    <mergeCell ref="AQ19:AQ20"/>
    <mergeCell ref="O21:O22"/>
    <mergeCell ref="P21:P22"/>
    <mergeCell ref="Q21:Q22"/>
    <mergeCell ref="T21:T22"/>
    <mergeCell ref="K21:K22"/>
    <mergeCell ref="L21:L22"/>
    <mergeCell ref="N21:N22"/>
    <mergeCell ref="Z21:Z22"/>
    <mergeCell ref="AA21:AA22"/>
    <mergeCell ref="AD21:AD22"/>
    <mergeCell ref="AI21:AI22"/>
    <mergeCell ref="AJ21:AJ22"/>
    <mergeCell ref="AG21:AG22"/>
    <mergeCell ref="AA19:AA20"/>
    <mergeCell ref="AD19:AD20"/>
    <mergeCell ref="U21:U22"/>
    <mergeCell ref="V21:V22"/>
    <mergeCell ref="X21:X22"/>
    <mergeCell ref="Y21:Y22"/>
    <mergeCell ref="W21:W22"/>
    <mergeCell ref="AR17:AR18"/>
    <mergeCell ref="AS17:AS18"/>
    <mergeCell ref="B19:B20"/>
    <mergeCell ref="C19:C20"/>
    <mergeCell ref="F19:F20"/>
    <mergeCell ref="G19:G20"/>
    <mergeCell ref="J19:J20"/>
    <mergeCell ref="K19:K20"/>
    <mergeCell ref="L19:L20"/>
    <mergeCell ref="AP17:AP18"/>
    <mergeCell ref="T19:T20"/>
    <mergeCell ref="U19:U20"/>
    <mergeCell ref="V19:V20"/>
    <mergeCell ref="X19:X20"/>
    <mergeCell ref="W19:W20"/>
    <mergeCell ref="N19:N20"/>
    <mergeCell ref="O19:O20"/>
    <mergeCell ref="P19:P20"/>
    <mergeCell ref="Q19:Q20"/>
    <mergeCell ref="AE19:AE20"/>
    <mergeCell ref="AF19:AF20"/>
    <mergeCell ref="AH19:AH20"/>
    <mergeCell ref="AI19:AI20"/>
    <mergeCell ref="AG19:AG20"/>
    <mergeCell ref="Y19:Y20"/>
    <mergeCell ref="Z19:Z20"/>
    <mergeCell ref="B17:B18"/>
    <mergeCell ref="C17:C18"/>
    <mergeCell ref="F17:F18"/>
    <mergeCell ref="G17:G18"/>
    <mergeCell ref="O17:O18"/>
    <mergeCell ref="P17:P18"/>
    <mergeCell ref="M17:M18"/>
    <mergeCell ref="J17:J18"/>
    <mergeCell ref="K17:K18"/>
    <mergeCell ref="L17:L18"/>
    <mergeCell ref="AQ15:AQ16"/>
    <mergeCell ref="AH15:AH16"/>
    <mergeCell ref="AI15:AI16"/>
    <mergeCell ref="Z15:Z16"/>
    <mergeCell ref="AG15:AG16"/>
    <mergeCell ref="AE15:AE16"/>
    <mergeCell ref="AF15:AF16"/>
    <mergeCell ref="N17:N18"/>
    <mergeCell ref="Q17:Q18"/>
    <mergeCell ref="Z17:Z18"/>
    <mergeCell ref="T17:T18"/>
    <mergeCell ref="AQ17:AQ18"/>
    <mergeCell ref="U17:U18"/>
    <mergeCell ref="V17:V18"/>
    <mergeCell ref="X17:X18"/>
    <mergeCell ref="Y17:Y18"/>
    <mergeCell ref="W17:W18"/>
    <mergeCell ref="AA17:AA18"/>
    <mergeCell ref="AF17:AF18"/>
    <mergeCell ref="AH17:AH18"/>
    <mergeCell ref="AI17:AI18"/>
    <mergeCell ref="AN13:AN14"/>
    <mergeCell ref="AO13:AO14"/>
    <mergeCell ref="AK17:AK18"/>
    <mergeCell ref="AN17:AN18"/>
    <mergeCell ref="AO17:AO18"/>
    <mergeCell ref="AP13:AP14"/>
    <mergeCell ref="AD17:AD18"/>
    <mergeCell ref="AE17:AE18"/>
    <mergeCell ref="AN15:AN16"/>
    <mergeCell ref="AO15:AO16"/>
    <mergeCell ref="AP15:AP16"/>
    <mergeCell ref="AJ17:AJ18"/>
    <mergeCell ref="AG17:AG18"/>
    <mergeCell ref="AF13:AF14"/>
    <mergeCell ref="L15:L16"/>
    <mergeCell ref="N15:N16"/>
    <mergeCell ref="O15:O16"/>
    <mergeCell ref="AH13:AH14"/>
    <mergeCell ref="AI13:AI14"/>
    <mergeCell ref="AJ13:AJ14"/>
    <mergeCell ref="AG13:AG14"/>
    <mergeCell ref="Y15:Y16"/>
    <mergeCell ref="M15:M16"/>
    <mergeCell ref="M13:M14"/>
    <mergeCell ref="B15:B16"/>
    <mergeCell ref="C15:C16"/>
    <mergeCell ref="F15:F16"/>
    <mergeCell ref="G15:G16"/>
    <mergeCell ref="J15:J16"/>
    <mergeCell ref="K15:K16"/>
    <mergeCell ref="P15:P16"/>
    <mergeCell ref="Q15:Q16"/>
    <mergeCell ref="T15:T16"/>
    <mergeCell ref="U15:U16"/>
    <mergeCell ref="AA15:AA16"/>
    <mergeCell ref="AD15:AD16"/>
    <mergeCell ref="V15:V16"/>
    <mergeCell ref="X15:X16"/>
    <mergeCell ref="W15:W16"/>
    <mergeCell ref="B13:B14"/>
    <mergeCell ref="C13:C14"/>
    <mergeCell ref="F13:F14"/>
    <mergeCell ref="G13:G14"/>
    <mergeCell ref="O13:O14"/>
    <mergeCell ref="P13:P14"/>
    <mergeCell ref="AH11:AH12"/>
    <mergeCell ref="AI11:AI12"/>
    <mergeCell ref="AR15:AR16"/>
    <mergeCell ref="AS15:AS16"/>
    <mergeCell ref="AJ15:AJ16"/>
    <mergeCell ref="AK15:AK16"/>
    <mergeCell ref="AS13:AS14"/>
    <mergeCell ref="AQ13:AQ14"/>
    <mergeCell ref="AR13:AR14"/>
    <mergeCell ref="AK13:AK14"/>
    <mergeCell ref="Q13:Q14"/>
    <mergeCell ref="T13:T14"/>
    <mergeCell ref="J13:J14"/>
    <mergeCell ref="K13:K14"/>
    <mergeCell ref="L13:L14"/>
    <mergeCell ref="N13:N14"/>
    <mergeCell ref="Z13:Z14"/>
    <mergeCell ref="AA13:AA14"/>
    <mergeCell ref="AD13:AD14"/>
    <mergeCell ref="AE13:AE14"/>
    <mergeCell ref="U13:U14"/>
    <mergeCell ref="V13:V14"/>
    <mergeCell ref="X13:X14"/>
    <mergeCell ref="Y13:Y14"/>
    <mergeCell ref="W13:W14"/>
    <mergeCell ref="J9:J10"/>
    <mergeCell ref="B11:B12"/>
    <mergeCell ref="C11:C12"/>
    <mergeCell ref="F11:F12"/>
    <mergeCell ref="G11:G12"/>
    <mergeCell ref="J11:J12"/>
    <mergeCell ref="G9:G10"/>
    <mergeCell ref="F9:F10"/>
    <mergeCell ref="C9:C10"/>
    <mergeCell ref="AG11:AG12"/>
    <mergeCell ref="Y11:Y12"/>
    <mergeCell ref="Z11:Z12"/>
    <mergeCell ref="AA11:AA12"/>
    <mergeCell ref="AD11:AD12"/>
    <mergeCell ref="T11:T12"/>
    <mergeCell ref="U11:U12"/>
    <mergeCell ref="AE11:AE12"/>
    <mergeCell ref="AF11:AF12"/>
    <mergeCell ref="V11:V12"/>
    <mergeCell ref="Y6:AF6"/>
    <mergeCell ref="AA7:AA8"/>
    <mergeCell ref="K11:K12"/>
    <mergeCell ref="L11:L12"/>
    <mergeCell ref="U9:U10"/>
    <mergeCell ref="B9:B10"/>
    <mergeCell ref="O9:O10"/>
    <mergeCell ref="N9:N10"/>
    <mergeCell ref="M11:M12"/>
    <mergeCell ref="AF7:AF8"/>
    <mergeCell ref="X11:X12"/>
    <mergeCell ref="W11:W12"/>
    <mergeCell ref="K9:K10"/>
    <mergeCell ref="P9:P10"/>
    <mergeCell ref="AH6:AH8"/>
    <mergeCell ref="AK9:AK10"/>
    <mergeCell ref="AJ9:AJ10"/>
    <mergeCell ref="Q9:Q10"/>
    <mergeCell ref="N11:N12"/>
    <mergeCell ref="O11:O12"/>
    <mergeCell ref="AS9:AS10"/>
    <mergeCell ref="AR9:AR10"/>
    <mergeCell ref="AQ9:AQ10"/>
    <mergeCell ref="AP9:AP10"/>
    <mergeCell ref="AO9:AO10"/>
    <mergeCell ref="T9:T10"/>
    <mergeCell ref="X9:X10"/>
    <mergeCell ref="V9:V10"/>
    <mergeCell ref="Y9:Y10"/>
    <mergeCell ref="P11:P12"/>
    <mergeCell ref="Q11:Q12"/>
    <mergeCell ref="AR11:AR12"/>
    <mergeCell ref="AS11:AS12"/>
    <mergeCell ref="AJ11:AJ12"/>
    <mergeCell ref="AK11:AK12"/>
    <mergeCell ref="AN11:AN12"/>
    <mergeCell ref="AO11:AO12"/>
    <mergeCell ref="AP11:AP12"/>
    <mergeCell ref="AQ11:AQ12"/>
    <mergeCell ref="AO7:AO8"/>
    <mergeCell ref="AN7:AN8"/>
    <mergeCell ref="AK7:AK8"/>
    <mergeCell ref="AJ7:AJ8"/>
    <mergeCell ref="AI7:AI8"/>
    <mergeCell ref="AI9:AI10"/>
    <mergeCell ref="AN9:AN10"/>
    <mergeCell ref="AD7:AD8"/>
    <mergeCell ref="AE7:AE8"/>
    <mergeCell ref="L9:L10"/>
    <mergeCell ref="AH9:AH10"/>
    <mergeCell ref="AF9:AF10"/>
    <mergeCell ref="AE9:AE10"/>
    <mergeCell ref="AD9:AD10"/>
    <mergeCell ref="AA9:AA10"/>
    <mergeCell ref="W9:W10"/>
    <mergeCell ref="Z9:Z10"/>
    <mergeCell ref="AP7:AP8"/>
    <mergeCell ref="B6:F6"/>
    <mergeCell ref="G6:J6"/>
    <mergeCell ref="K6:L6"/>
    <mergeCell ref="Q7:Q8"/>
    <mergeCell ref="P7:P8"/>
    <mergeCell ref="O7:O8"/>
    <mergeCell ref="T7:T8"/>
    <mergeCell ref="O6:V6"/>
    <mergeCell ref="AI6:AP6"/>
    <mergeCell ref="A7:A8"/>
    <mergeCell ref="L7:L8"/>
    <mergeCell ref="K7:K8"/>
    <mergeCell ref="J7:J8"/>
    <mergeCell ref="B7:B8"/>
    <mergeCell ref="N6:N8"/>
    <mergeCell ref="AS6:AS8"/>
    <mergeCell ref="AR6:AR8"/>
    <mergeCell ref="V7:V8"/>
    <mergeCell ref="U7:U8"/>
    <mergeCell ref="C7:C8"/>
    <mergeCell ref="F7:F8"/>
    <mergeCell ref="Z7:Z8"/>
    <mergeCell ref="Y7:Y8"/>
    <mergeCell ref="G7:G8"/>
    <mergeCell ref="X6:X8"/>
  </mergeCells>
  <printOptions/>
  <pageMargins left="0.5118110236220472" right="0.2362204724409449" top="0.1968503937007874" bottom="0.15748031496062992" header="0.1968503937007874" footer="0.15748031496062992"/>
  <pageSetup horizontalDpi="300" verticalDpi="300" orientation="landscape" paperSize="9" scale="64" r:id="rId2"/>
  <rowBreaks count="3" manualBreakCount="3">
    <brk id="30" max="44" man="1"/>
    <brk id="57" max="44" man="1"/>
    <brk id="84" max="44" man="1"/>
  </rowBreaks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10"/>
  <sheetViews>
    <sheetView tabSelected="1" zoomScale="75" zoomScaleNormal="75" zoomScalePageLayoutView="0" workbookViewId="0" topLeftCell="A25">
      <selection activeCell="F23" sqref="F23:F24"/>
    </sheetView>
  </sheetViews>
  <sheetFormatPr defaultColWidth="11.421875" defaultRowHeight="12.75"/>
  <cols>
    <col min="1" max="1" width="28.57421875" style="0" customWidth="1"/>
    <col min="2" max="2" width="2.8515625" style="0" customWidth="1"/>
    <col min="3" max="3" width="4.28125" style="0" customWidth="1"/>
    <col min="4" max="5" width="4.421875" style="0" customWidth="1"/>
    <col min="6" max="6" width="5.00390625" style="0" customWidth="1"/>
    <col min="7" max="7" width="4.28125" style="0" customWidth="1"/>
    <col min="8" max="9" width="4.421875" style="0" customWidth="1"/>
    <col min="10" max="10" width="5.00390625" style="0" customWidth="1"/>
    <col min="11" max="11" width="6.28125" style="14" customWidth="1"/>
    <col min="12" max="12" width="6.28125" style="0" customWidth="1"/>
    <col min="13" max="13" width="4.7109375" style="0" hidden="1" customWidth="1"/>
    <col min="14" max="14" width="6.28125" style="0" customWidth="1"/>
    <col min="15" max="15" width="2.8515625" style="0" customWidth="1"/>
    <col min="16" max="16" width="4.28125" style="0" customWidth="1"/>
    <col min="17" max="17" width="4.00390625" style="0" bestFit="1" customWidth="1"/>
    <col min="18" max="18" width="4.421875" style="0" customWidth="1"/>
    <col min="19" max="19" width="4.00390625" style="0" customWidth="1"/>
    <col min="20" max="20" width="5.00390625" style="0" customWidth="1"/>
    <col min="21" max="21" width="3.7109375" style="0" customWidth="1"/>
    <col min="22" max="22" width="6.28125" style="0" customWidth="1"/>
    <col min="23" max="23" width="4.8515625" style="0" hidden="1" customWidth="1"/>
    <col min="24" max="24" width="8.00390625" style="0" customWidth="1"/>
    <col min="25" max="25" width="2.8515625" style="0" customWidth="1"/>
    <col min="26" max="26" width="4.28125" style="0" customWidth="1"/>
    <col min="27" max="27" width="4.00390625" style="0" bestFit="1" customWidth="1"/>
    <col min="28" max="28" width="4.57421875" style="0" customWidth="1"/>
    <col min="29" max="29" width="4.421875" style="0" customWidth="1"/>
    <col min="30" max="30" width="5.00390625" style="0" customWidth="1"/>
    <col min="31" max="31" width="3.7109375" style="0" customWidth="1"/>
    <col min="32" max="32" width="6.28125" style="0" customWidth="1"/>
    <col min="33" max="33" width="4.140625" style="0" hidden="1" customWidth="1"/>
    <col min="34" max="34" width="6.28125" style="0" customWidth="1"/>
    <col min="35" max="35" width="2.8515625" style="0" customWidth="1"/>
    <col min="36" max="36" width="4.28125" style="0" customWidth="1"/>
    <col min="37" max="37" width="4.00390625" style="0" bestFit="1" customWidth="1"/>
    <col min="38" max="38" width="4.28125" style="0" customWidth="1"/>
    <col min="39" max="39" width="4.7109375" style="0" customWidth="1"/>
    <col min="40" max="40" width="5.00390625" style="0" customWidth="1"/>
    <col min="41" max="41" width="3.7109375" style="0" customWidth="1"/>
    <col min="42" max="42" width="6.28125" style="0" customWidth="1"/>
    <col min="43" max="43" width="4.140625" style="0" hidden="1" customWidth="1"/>
    <col min="44" max="44" width="7.28125" style="0" customWidth="1"/>
    <col min="45" max="45" width="5.421875" style="0" bestFit="1" customWidth="1"/>
    <col min="46" max="47" width="0" style="0" hidden="1" customWidth="1"/>
  </cols>
  <sheetData>
    <row r="1" spans="1:32" ht="23.25">
      <c r="A1" s="16" t="s">
        <v>21</v>
      </c>
      <c r="J1" s="15" t="s">
        <v>22</v>
      </c>
      <c r="K1"/>
      <c r="L1" s="92">
        <f>Hinweis!B3</f>
        <v>0</v>
      </c>
      <c r="M1" s="93"/>
      <c r="N1" s="93"/>
      <c r="O1" s="93"/>
      <c r="S1" s="89" t="s">
        <v>23</v>
      </c>
      <c r="T1" s="89"/>
      <c r="U1" t="s">
        <v>24</v>
      </c>
      <c r="AC1" t="s">
        <v>2</v>
      </c>
      <c r="AF1" t="s">
        <v>33</v>
      </c>
    </row>
    <row r="2" spans="1:32" ht="23.25">
      <c r="A2" s="16" t="s">
        <v>27</v>
      </c>
      <c r="J2" s="15" t="s">
        <v>28</v>
      </c>
      <c r="K2"/>
      <c r="L2" s="94"/>
      <c r="M2" s="94"/>
      <c r="N2" s="94"/>
      <c r="O2" s="94"/>
      <c r="S2" s="89" t="s">
        <v>54</v>
      </c>
      <c r="T2" s="89"/>
      <c r="U2" t="s">
        <v>29</v>
      </c>
      <c r="AC2" s="14" t="s">
        <v>25</v>
      </c>
      <c r="AD2" s="14"/>
      <c r="AE2" s="14"/>
      <c r="AF2" t="s">
        <v>26</v>
      </c>
    </row>
    <row r="3" spans="1:21" ht="18">
      <c r="A3" s="15" t="s">
        <v>30</v>
      </c>
      <c r="C3" s="89">
        <f>Hinweis!B7</f>
        <v>0</v>
      </c>
      <c r="D3" s="89"/>
      <c r="E3" s="89"/>
      <c r="F3" s="89"/>
      <c r="G3" s="89"/>
      <c r="H3" s="89"/>
      <c r="I3" s="89"/>
      <c r="K3"/>
      <c r="S3" s="89" t="s">
        <v>56</v>
      </c>
      <c r="T3" s="89"/>
      <c r="U3" t="s">
        <v>31</v>
      </c>
    </row>
    <row r="4" spans="1:21" ht="18">
      <c r="A4" s="15"/>
      <c r="C4" s="1"/>
      <c r="D4" s="1"/>
      <c r="E4" s="1"/>
      <c r="F4" s="1"/>
      <c r="G4" s="1"/>
      <c r="H4" s="1"/>
      <c r="I4" s="1"/>
      <c r="K4"/>
      <c r="S4" s="89" t="s">
        <v>55</v>
      </c>
      <c r="T4" s="89"/>
      <c r="U4" t="s">
        <v>32</v>
      </c>
    </row>
    <row r="5" spans="1:11" ht="18.75" thickBot="1">
      <c r="A5" s="17" t="s">
        <v>20</v>
      </c>
      <c r="C5" s="90">
        <f>Hinweis!B9</f>
        <v>0</v>
      </c>
      <c r="D5" s="90"/>
      <c r="E5" s="90"/>
      <c r="F5" s="90"/>
      <c r="G5" s="90"/>
      <c r="H5" s="90"/>
      <c r="I5" s="90"/>
      <c r="K5"/>
    </row>
    <row r="6" spans="1:45" ht="27.75" customHeight="1">
      <c r="A6" s="11"/>
      <c r="B6" s="48" t="s">
        <v>0</v>
      </c>
      <c r="C6" s="49"/>
      <c r="D6" s="49"/>
      <c r="E6" s="49"/>
      <c r="F6" s="49"/>
      <c r="G6" s="49" t="s">
        <v>1</v>
      </c>
      <c r="H6" s="49"/>
      <c r="I6" s="49"/>
      <c r="J6" s="49"/>
      <c r="K6" s="50" t="s">
        <v>2</v>
      </c>
      <c r="L6" s="50"/>
      <c r="M6" s="7"/>
      <c r="N6" s="39" t="s">
        <v>3</v>
      </c>
      <c r="O6" s="48" t="s">
        <v>4</v>
      </c>
      <c r="P6" s="49"/>
      <c r="Q6" s="49"/>
      <c r="R6" s="49"/>
      <c r="S6" s="49"/>
      <c r="T6" s="49"/>
      <c r="U6" s="49"/>
      <c r="V6" s="49"/>
      <c r="W6" s="7"/>
      <c r="X6" s="39" t="s">
        <v>5</v>
      </c>
      <c r="Y6" s="48" t="s">
        <v>6</v>
      </c>
      <c r="Z6" s="49"/>
      <c r="AA6" s="49"/>
      <c r="AB6" s="49"/>
      <c r="AC6" s="49"/>
      <c r="AD6" s="49"/>
      <c r="AE6" s="49"/>
      <c r="AF6" s="49"/>
      <c r="AG6" s="7"/>
      <c r="AH6" s="39" t="s">
        <v>5</v>
      </c>
      <c r="AI6" s="48" t="s">
        <v>7</v>
      </c>
      <c r="AJ6" s="49"/>
      <c r="AK6" s="49"/>
      <c r="AL6" s="49"/>
      <c r="AM6" s="49"/>
      <c r="AN6" s="49"/>
      <c r="AO6" s="49"/>
      <c r="AP6" s="49"/>
      <c r="AQ6" s="8"/>
      <c r="AR6" s="39" t="s">
        <v>8</v>
      </c>
      <c r="AS6" s="37" t="s">
        <v>9</v>
      </c>
    </row>
    <row r="7" spans="1:45" ht="19.5" customHeight="1">
      <c r="A7" s="43" t="s">
        <v>10</v>
      </c>
      <c r="B7" s="42" t="s">
        <v>11</v>
      </c>
      <c r="C7" s="41" t="s">
        <v>54</v>
      </c>
      <c r="D7" s="3">
        <v>1</v>
      </c>
      <c r="E7" s="3">
        <v>2</v>
      </c>
      <c r="F7" s="41" t="s">
        <v>55</v>
      </c>
      <c r="G7" s="41" t="s">
        <v>54</v>
      </c>
      <c r="H7" s="3">
        <v>1</v>
      </c>
      <c r="I7" s="3">
        <v>2</v>
      </c>
      <c r="J7" s="41" t="s">
        <v>55</v>
      </c>
      <c r="K7" s="46" t="s">
        <v>14</v>
      </c>
      <c r="L7" s="45" t="s">
        <v>15</v>
      </c>
      <c r="M7" s="5"/>
      <c r="N7" s="40"/>
      <c r="O7" s="42" t="s">
        <v>11</v>
      </c>
      <c r="P7" s="41" t="s">
        <v>54</v>
      </c>
      <c r="Q7" s="41" t="s">
        <v>56</v>
      </c>
      <c r="R7" s="3">
        <v>1</v>
      </c>
      <c r="S7" s="3">
        <v>2</v>
      </c>
      <c r="T7" s="41" t="s">
        <v>55</v>
      </c>
      <c r="U7" s="41" t="s">
        <v>17</v>
      </c>
      <c r="V7" s="41" t="s">
        <v>2</v>
      </c>
      <c r="W7" s="5"/>
      <c r="X7" s="40"/>
      <c r="Y7" s="42" t="s">
        <v>11</v>
      </c>
      <c r="Z7" s="41" t="s">
        <v>54</v>
      </c>
      <c r="AA7" s="41" t="s">
        <v>56</v>
      </c>
      <c r="AB7" s="3">
        <v>1</v>
      </c>
      <c r="AC7" s="3">
        <v>2</v>
      </c>
      <c r="AD7" s="41" t="s">
        <v>55</v>
      </c>
      <c r="AE7" s="41" t="s">
        <v>17</v>
      </c>
      <c r="AF7" s="41" t="s">
        <v>2</v>
      </c>
      <c r="AG7" s="5"/>
      <c r="AH7" s="40"/>
      <c r="AI7" s="42" t="s">
        <v>11</v>
      </c>
      <c r="AJ7" s="41" t="s">
        <v>54</v>
      </c>
      <c r="AK7" s="41" t="s">
        <v>56</v>
      </c>
      <c r="AL7" s="3">
        <v>1</v>
      </c>
      <c r="AM7" s="3">
        <v>2</v>
      </c>
      <c r="AN7" s="41" t="s">
        <v>55</v>
      </c>
      <c r="AO7" s="41" t="s">
        <v>17</v>
      </c>
      <c r="AP7" s="41" t="s">
        <v>2</v>
      </c>
      <c r="AQ7" s="9"/>
      <c r="AR7" s="40"/>
      <c r="AS7" s="38"/>
    </row>
    <row r="8" spans="1:45" ht="19.5" customHeight="1">
      <c r="A8" s="44"/>
      <c r="B8" s="42"/>
      <c r="C8" s="41"/>
      <c r="D8" s="3">
        <v>3</v>
      </c>
      <c r="E8" s="3">
        <v>4</v>
      </c>
      <c r="F8" s="41"/>
      <c r="G8" s="41"/>
      <c r="H8" s="3">
        <v>3</v>
      </c>
      <c r="I8" s="3">
        <v>4</v>
      </c>
      <c r="J8" s="41"/>
      <c r="K8" s="47"/>
      <c r="L8" s="45"/>
      <c r="M8" s="6"/>
      <c r="N8" s="40"/>
      <c r="O8" s="42"/>
      <c r="P8" s="41"/>
      <c r="Q8" s="41"/>
      <c r="R8" s="3">
        <v>3</v>
      </c>
      <c r="S8" s="3">
        <v>4</v>
      </c>
      <c r="T8" s="41"/>
      <c r="U8" s="41"/>
      <c r="V8" s="41"/>
      <c r="W8" s="6"/>
      <c r="X8" s="40"/>
      <c r="Y8" s="42"/>
      <c r="Z8" s="41"/>
      <c r="AA8" s="41"/>
      <c r="AB8" s="3">
        <v>3</v>
      </c>
      <c r="AC8" s="3">
        <v>4</v>
      </c>
      <c r="AD8" s="41"/>
      <c r="AE8" s="41"/>
      <c r="AF8" s="41"/>
      <c r="AG8" s="6"/>
      <c r="AH8" s="40"/>
      <c r="AI8" s="42"/>
      <c r="AJ8" s="41"/>
      <c r="AK8" s="41"/>
      <c r="AL8" s="3">
        <v>3</v>
      </c>
      <c r="AM8" s="3">
        <v>4</v>
      </c>
      <c r="AN8" s="41"/>
      <c r="AO8" s="41"/>
      <c r="AP8" s="41"/>
      <c r="AQ8" s="10"/>
      <c r="AR8" s="40"/>
      <c r="AS8" s="38"/>
    </row>
    <row r="9" spans="1:47" ht="24.75" customHeight="1">
      <c r="A9" s="12"/>
      <c r="B9" s="67"/>
      <c r="C9" s="57"/>
      <c r="D9" s="30"/>
      <c r="E9" s="30"/>
      <c r="F9" s="70">
        <f>IF(C9=0,0,(10-(D9+E9+D10)/3))</f>
        <v>0</v>
      </c>
      <c r="G9" s="57"/>
      <c r="H9" s="30"/>
      <c r="I9" s="30"/>
      <c r="J9" s="70">
        <f>IF(G9=0,0,(10-(H9+I9+H10)/3))</f>
        <v>0</v>
      </c>
      <c r="K9" s="65">
        <f>C9+F9</f>
        <v>0</v>
      </c>
      <c r="L9" s="65">
        <f>G9+J9</f>
        <v>0</v>
      </c>
      <c r="M9" s="55">
        <f>IF(B9="x",0,N9)</f>
        <v>0</v>
      </c>
      <c r="N9" s="52">
        <f>LARGE(K9:L10,1)</f>
        <v>0</v>
      </c>
      <c r="O9" s="58"/>
      <c r="P9" s="57"/>
      <c r="Q9" s="54">
        <v>10</v>
      </c>
      <c r="R9" s="30"/>
      <c r="S9" s="30"/>
      <c r="T9" s="60">
        <f>IF(P9=0,0,(Q9-(R9+S9+R10)/3))</f>
        <v>0</v>
      </c>
      <c r="U9" s="53"/>
      <c r="V9" s="51">
        <f>IF(P9=0,0,(P9+T9-U9))</f>
        <v>0</v>
      </c>
      <c r="W9" s="55">
        <f>IF(O9="x",0,V9)</f>
        <v>0</v>
      </c>
      <c r="X9" s="52">
        <f>N9+V9</f>
        <v>0</v>
      </c>
      <c r="Y9" s="58"/>
      <c r="Z9" s="57"/>
      <c r="AA9" s="54">
        <v>10</v>
      </c>
      <c r="AB9" s="30"/>
      <c r="AC9" s="30"/>
      <c r="AD9" s="60">
        <f>IF(Z9=0,0,(AA9-(AB9+AC9+AB10)/3))</f>
        <v>0</v>
      </c>
      <c r="AE9" s="53"/>
      <c r="AF9" s="51">
        <f>IF(Z9=0,0,(Z9+AD9-AE9))</f>
        <v>0</v>
      </c>
      <c r="AG9" s="55">
        <f>IF(Y9="x",0,AF9)</f>
        <v>0</v>
      </c>
      <c r="AH9" s="52">
        <f>AF9+X9</f>
        <v>0</v>
      </c>
      <c r="AI9" s="58"/>
      <c r="AJ9" s="57"/>
      <c r="AK9" s="54">
        <v>10</v>
      </c>
      <c r="AL9" s="30"/>
      <c r="AM9" s="30"/>
      <c r="AN9" s="60">
        <f>IF(AJ9=0,0,(AK9-(AL9+AM9+AL10)/3))</f>
        <v>0</v>
      </c>
      <c r="AO9" s="53"/>
      <c r="AP9" s="51">
        <f>IF(AJ9=0,0,(AJ9+AN9-AO9))</f>
        <v>0</v>
      </c>
      <c r="AQ9" s="62">
        <f>IF(AI9="x",0,AP9)</f>
        <v>0</v>
      </c>
      <c r="AR9" s="52">
        <f>AP9+AH9</f>
        <v>0</v>
      </c>
      <c r="AS9" s="59">
        <f>RANK(AT9,AT:AT,0)</f>
        <v>1</v>
      </c>
      <c r="AT9" s="84">
        <f>AR9</f>
        <v>0</v>
      </c>
      <c r="AU9" s="84"/>
    </row>
    <row r="10" spans="1:47" ht="24.75" customHeight="1">
      <c r="A10" s="34"/>
      <c r="B10" s="67"/>
      <c r="C10" s="57"/>
      <c r="D10" s="30"/>
      <c r="E10" s="36"/>
      <c r="F10" s="70"/>
      <c r="G10" s="57"/>
      <c r="H10" s="30"/>
      <c r="I10" s="36"/>
      <c r="J10" s="70"/>
      <c r="K10" s="66"/>
      <c r="L10" s="66"/>
      <c r="M10" s="56"/>
      <c r="N10" s="52"/>
      <c r="O10" s="58"/>
      <c r="P10" s="57"/>
      <c r="Q10" s="54"/>
      <c r="R10" s="30"/>
      <c r="S10" s="36"/>
      <c r="T10" s="61"/>
      <c r="U10" s="53"/>
      <c r="V10" s="51"/>
      <c r="W10" s="56"/>
      <c r="X10" s="52"/>
      <c r="Y10" s="58"/>
      <c r="Z10" s="57"/>
      <c r="AA10" s="54"/>
      <c r="AB10" s="30"/>
      <c r="AC10" s="36"/>
      <c r="AD10" s="61"/>
      <c r="AE10" s="53"/>
      <c r="AF10" s="51"/>
      <c r="AG10" s="56"/>
      <c r="AH10" s="52"/>
      <c r="AI10" s="58"/>
      <c r="AJ10" s="57"/>
      <c r="AK10" s="54"/>
      <c r="AL10" s="30"/>
      <c r="AM10" s="36"/>
      <c r="AN10" s="61"/>
      <c r="AO10" s="53"/>
      <c r="AP10" s="51"/>
      <c r="AQ10" s="62"/>
      <c r="AR10" s="52"/>
      <c r="AS10" s="59"/>
      <c r="AT10" s="84"/>
      <c r="AU10" s="84"/>
    </row>
    <row r="11" spans="1:47" ht="24.75" customHeight="1">
      <c r="A11" s="12"/>
      <c r="B11" s="67"/>
      <c r="C11" s="57"/>
      <c r="D11" s="30"/>
      <c r="E11" s="30"/>
      <c r="F11" s="68">
        <f>IF(C11=0,0,(10-(D11+E11+D12)/3))</f>
        <v>0</v>
      </c>
      <c r="G11" s="57"/>
      <c r="H11" s="30"/>
      <c r="I11" s="30"/>
      <c r="J11" s="68">
        <f>IF(G11=0,0,(10-(H11+I11+H12)/3))</f>
        <v>0</v>
      </c>
      <c r="K11" s="65">
        <f>C11+F11</f>
        <v>0</v>
      </c>
      <c r="L11" s="60">
        <f>G11+J11</f>
        <v>0</v>
      </c>
      <c r="M11" s="55">
        <f>IF(B11="x",0,N11)</f>
        <v>0</v>
      </c>
      <c r="N11" s="63">
        <f>LARGE(K11:L12,1)</f>
        <v>0</v>
      </c>
      <c r="O11" s="58"/>
      <c r="P11" s="57"/>
      <c r="Q11" s="54">
        <v>10</v>
      </c>
      <c r="R11" s="30"/>
      <c r="S11" s="30"/>
      <c r="T11" s="60">
        <f>IF(P11=0,0,(Q11-(R11+S11+R12)/3))</f>
        <v>0</v>
      </c>
      <c r="U11" s="53"/>
      <c r="V11" s="51">
        <f>IF(P11=0,0,(P11+T11-U11))</f>
        <v>0</v>
      </c>
      <c r="W11" s="55">
        <f>IF(O11="x",0,V11)</f>
        <v>0</v>
      </c>
      <c r="X11" s="63">
        <f>N11+V11</f>
        <v>0</v>
      </c>
      <c r="Y11" s="58"/>
      <c r="Z11" s="57"/>
      <c r="AA11" s="54">
        <v>10</v>
      </c>
      <c r="AB11" s="30"/>
      <c r="AC11" s="30"/>
      <c r="AD11" s="60">
        <f>IF(Z11=0,0,(AA11-(AB11+AC11+AB12)/3))</f>
        <v>0</v>
      </c>
      <c r="AE11" s="53"/>
      <c r="AF11" s="51">
        <f>IF(Z11=0,0,(Z11+AD11-AE11))</f>
        <v>0</v>
      </c>
      <c r="AG11" s="55">
        <f>IF(Y11="x",0,AF11)</f>
        <v>0</v>
      </c>
      <c r="AH11" s="63">
        <f>AF11+X11</f>
        <v>0</v>
      </c>
      <c r="AI11" s="58"/>
      <c r="AJ11" s="57"/>
      <c r="AK11" s="54">
        <v>10</v>
      </c>
      <c r="AL11" s="30"/>
      <c r="AM11" s="30"/>
      <c r="AN11" s="60">
        <f>IF(AJ11=0,0,(AK11-(AL11+AM11+AL12)/3))</f>
        <v>0</v>
      </c>
      <c r="AO11" s="53"/>
      <c r="AP11" s="51">
        <f>IF(AJ11=0,0,(AJ11+AN11-AO11))</f>
        <v>0</v>
      </c>
      <c r="AQ11" s="62">
        <f>IF(AI11="x",0,AP11)</f>
        <v>0</v>
      </c>
      <c r="AR11" s="52">
        <f>AP11+AH11</f>
        <v>0</v>
      </c>
      <c r="AS11" s="59">
        <f>RANK(AT11,AT:AT,0)</f>
        <v>1</v>
      </c>
      <c r="AT11" s="84">
        <f>AR11</f>
        <v>0</v>
      </c>
      <c r="AU11" s="84"/>
    </row>
    <row r="12" spans="1:47" ht="24.75" customHeight="1">
      <c r="A12" s="34"/>
      <c r="B12" s="67"/>
      <c r="C12" s="57"/>
      <c r="D12" s="30"/>
      <c r="E12" s="36"/>
      <c r="F12" s="69"/>
      <c r="G12" s="57"/>
      <c r="H12" s="30"/>
      <c r="I12" s="36"/>
      <c r="J12" s="69"/>
      <c r="K12" s="66"/>
      <c r="L12" s="61"/>
      <c r="M12" s="56"/>
      <c r="N12" s="64"/>
      <c r="O12" s="58"/>
      <c r="P12" s="57"/>
      <c r="Q12" s="54"/>
      <c r="R12" s="30"/>
      <c r="S12" s="36"/>
      <c r="T12" s="61"/>
      <c r="U12" s="53"/>
      <c r="V12" s="51"/>
      <c r="W12" s="56"/>
      <c r="X12" s="64"/>
      <c r="Y12" s="58"/>
      <c r="Z12" s="57"/>
      <c r="AA12" s="54"/>
      <c r="AB12" s="30"/>
      <c r="AC12" s="36"/>
      <c r="AD12" s="61"/>
      <c r="AE12" s="53"/>
      <c r="AF12" s="51"/>
      <c r="AG12" s="56"/>
      <c r="AH12" s="64"/>
      <c r="AI12" s="58"/>
      <c r="AJ12" s="57"/>
      <c r="AK12" s="54"/>
      <c r="AL12" s="30"/>
      <c r="AM12" s="36"/>
      <c r="AN12" s="61"/>
      <c r="AO12" s="53"/>
      <c r="AP12" s="51"/>
      <c r="AQ12" s="62"/>
      <c r="AR12" s="52"/>
      <c r="AS12" s="59"/>
      <c r="AT12" s="84"/>
      <c r="AU12" s="84"/>
    </row>
    <row r="13" spans="1:47" ht="24.75" customHeight="1">
      <c r="A13" s="12"/>
      <c r="B13" s="67"/>
      <c r="C13" s="57"/>
      <c r="D13" s="30"/>
      <c r="E13" s="30"/>
      <c r="F13" s="68">
        <f>IF(C13=0,0,(10-(D13+E13+D14)/3))</f>
        <v>0</v>
      </c>
      <c r="G13" s="57"/>
      <c r="H13" s="30"/>
      <c r="I13" s="30"/>
      <c r="J13" s="68">
        <f>IF(G13=0,0,(10-(H13+I13+H14)/3))</f>
        <v>0</v>
      </c>
      <c r="K13" s="65">
        <f>C13+F13</f>
        <v>0</v>
      </c>
      <c r="L13" s="60">
        <f>G13+J13</f>
        <v>0</v>
      </c>
      <c r="M13" s="55">
        <f>IF(B13="x",0,N13)</f>
        <v>0</v>
      </c>
      <c r="N13" s="63">
        <f>LARGE(K13:L14,1)</f>
        <v>0</v>
      </c>
      <c r="O13" s="58"/>
      <c r="P13" s="57"/>
      <c r="Q13" s="54">
        <v>10</v>
      </c>
      <c r="R13" s="30"/>
      <c r="S13" s="30"/>
      <c r="T13" s="60">
        <f>IF(P13=0,0,(Q13-(R13+S13+R14)/3))</f>
        <v>0</v>
      </c>
      <c r="U13" s="53"/>
      <c r="V13" s="51">
        <f>IF(P13=0,0,(P13+T13-U13))</f>
        <v>0</v>
      </c>
      <c r="W13" s="55">
        <f>IF(O13="x",0,V13)</f>
        <v>0</v>
      </c>
      <c r="X13" s="63">
        <f>N13+V13</f>
        <v>0</v>
      </c>
      <c r="Y13" s="58"/>
      <c r="Z13" s="57"/>
      <c r="AA13" s="54">
        <v>10</v>
      </c>
      <c r="AB13" s="30"/>
      <c r="AC13" s="30"/>
      <c r="AD13" s="60">
        <f>IF(Z13=0,0,(AA13-(AB13+AC13+AB14)/3))</f>
        <v>0</v>
      </c>
      <c r="AE13" s="53"/>
      <c r="AF13" s="51">
        <f>IF(Z13=0,0,(Z13+AD13-AE13))</f>
        <v>0</v>
      </c>
      <c r="AG13" s="55">
        <f>IF(Y13="x",0,AF13)</f>
        <v>0</v>
      </c>
      <c r="AH13" s="63">
        <f>AF13+X13</f>
        <v>0</v>
      </c>
      <c r="AI13" s="58"/>
      <c r="AJ13" s="57"/>
      <c r="AK13" s="54">
        <v>10</v>
      </c>
      <c r="AL13" s="30"/>
      <c r="AM13" s="30"/>
      <c r="AN13" s="60">
        <f>IF(AJ13=0,0,(AK13-(AL13+AM13+AL14)/3))</f>
        <v>0</v>
      </c>
      <c r="AO13" s="53"/>
      <c r="AP13" s="51">
        <f>IF(AJ13=0,0,(AJ13+AN13-AO13))</f>
        <v>0</v>
      </c>
      <c r="AQ13" s="62">
        <f>IF(AI13="x",0,AP13)</f>
        <v>0</v>
      </c>
      <c r="AR13" s="52">
        <f>AP13+AH13</f>
        <v>0</v>
      </c>
      <c r="AS13" s="59">
        <f>RANK(AT13,AT:AT,0)</f>
        <v>1</v>
      </c>
      <c r="AT13" s="84">
        <f>AR13</f>
        <v>0</v>
      </c>
      <c r="AU13" s="84"/>
    </row>
    <row r="14" spans="1:47" ht="24.75" customHeight="1">
      <c r="A14" s="34"/>
      <c r="B14" s="67"/>
      <c r="C14" s="57"/>
      <c r="D14" s="30"/>
      <c r="E14" s="36"/>
      <c r="F14" s="69"/>
      <c r="G14" s="57"/>
      <c r="H14" s="30"/>
      <c r="I14" s="36"/>
      <c r="J14" s="69"/>
      <c r="K14" s="66"/>
      <c r="L14" s="61"/>
      <c r="M14" s="56"/>
      <c r="N14" s="64"/>
      <c r="O14" s="58"/>
      <c r="P14" s="57"/>
      <c r="Q14" s="54"/>
      <c r="R14" s="30"/>
      <c r="S14" s="36"/>
      <c r="T14" s="61"/>
      <c r="U14" s="53"/>
      <c r="V14" s="51"/>
      <c r="W14" s="56"/>
      <c r="X14" s="64"/>
      <c r="Y14" s="58"/>
      <c r="Z14" s="57"/>
      <c r="AA14" s="54"/>
      <c r="AB14" s="30"/>
      <c r="AC14" s="36"/>
      <c r="AD14" s="61"/>
      <c r="AE14" s="53"/>
      <c r="AF14" s="51"/>
      <c r="AG14" s="56"/>
      <c r="AH14" s="64"/>
      <c r="AI14" s="58"/>
      <c r="AJ14" s="57"/>
      <c r="AK14" s="54"/>
      <c r="AL14" s="30"/>
      <c r="AM14" s="36"/>
      <c r="AN14" s="61"/>
      <c r="AO14" s="53"/>
      <c r="AP14" s="51"/>
      <c r="AQ14" s="62"/>
      <c r="AR14" s="52"/>
      <c r="AS14" s="59"/>
      <c r="AT14" s="84"/>
      <c r="AU14" s="84"/>
    </row>
    <row r="15" spans="1:47" ht="24.75" customHeight="1">
      <c r="A15" s="12"/>
      <c r="B15" s="67"/>
      <c r="C15" s="57"/>
      <c r="D15" s="30"/>
      <c r="E15" s="30"/>
      <c r="F15" s="68">
        <f>IF(C15=0,0,(10-(D15+E15+D16)/3))</f>
        <v>0</v>
      </c>
      <c r="G15" s="57"/>
      <c r="H15" s="30"/>
      <c r="I15" s="30"/>
      <c r="J15" s="68">
        <f>IF(G15=0,0,(10-(H15+I15+H16)/3))</f>
        <v>0</v>
      </c>
      <c r="K15" s="65">
        <f>C15+F15</f>
        <v>0</v>
      </c>
      <c r="L15" s="60">
        <f>G15+J15</f>
        <v>0</v>
      </c>
      <c r="M15" s="55">
        <f>IF(B15="x",0,N15)</f>
        <v>0</v>
      </c>
      <c r="N15" s="63">
        <f>LARGE(K15:L16,1)</f>
        <v>0</v>
      </c>
      <c r="O15" s="58"/>
      <c r="P15" s="57"/>
      <c r="Q15" s="54">
        <v>10</v>
      </c>
      <c r="R15" s="30"/>
      <c r="S15" s="30"/>
      <c r="T15" s="60">
        <f>IF(P15=0,0,(Q15-(R15+S15+R16)/3))</f>
        <v>0</v>
      </c>
      <c r="U15" s="53"/>
      <c r="V15" s="51">
        <f>IF(P15=0,0,(P15+T15-U15))</f>
        <v>0</v>
      </c>
      <c r="W15" s="55">
        <f>IF(O15="x",0,V15)</f>
        <v>0</v>
      </c>
      <c r="X15" s="63">
        <f>N15+V15</f>
        <v>0</v>
      </c>
      <c r="Y15" s="58"/>
      <c r="Z15" s="57"/>
      <c r="AA15" s="54">
        <v>10</v>
      </c>
      <c r="AB15" s="30"/>
      <c r="AC15" s="30"/>
      <c r="AD15" s="60">
        <f>IF(Z15=0,0,(AA15-(AB15+AC15+AB16)/3))</f>
        <v>0</v>
      </c>
      <c r="AE15" s="53"/>
      <c r="AF15" s="51">
        <f>IF(Z15=0,0,(Z15+AD15-AE15))</f>
        <v>0</v>
      </c>
      <c r="AG15" s="55">
        <f>IF(Y15="x",0,AF15)</f>
        <v>0</v>
      </c>
      <c r="AH15" s="63">
        <f>AF15+X15</f>
        <v>0</v>
      </c>
      <c r="AI15" s="58"/>
      <c r="AJ15" s="57"/>
      <c r="AK15" s="54">
        <v>10</v>
      </c>
      <c r="AL15" s="30"/>
      <c r="AM15" s="30"/>
      <c r="AN15" s="60">
        <f>IF(AJ15=0,0,(AK15-(AL15+AM15+AL16)/3))</f>
        <v>0</v>
      </c>
      <c r="AO15" s="53"/>
      <c r="AP15" s="51">
        <f>IF(AJ15=0,0,(AJ15+AN15-AO15))</f>
        <v>0</v>
      </c>
      <c r="AQ15" s="62">
        <f>IF(AI15="x",0,AP15)</f>
        <v>0</v>
      </c>
      <c r="AR15" s="52">
        <f>AP15+AH15</f>
        <v>0</v>
      </c>
      <c r="AS15" s="59">
        <f>RANK(AT15,AT:AT,0)</f>
        <v>1</v>
      </c>
      <c r="AT15" s="84">
        <f>AR15</f>
        <v>0</v>
      </c>
      <c r="AU15" s="84"/>
    </row>
    <row r="16" spans="1:47" ht="24.75" customHeight="1">
      <c r="A16" s="34"/>
      <c r="B16" s="67"/>
      <c r="C16" s="57"/>
      <c r="D16" s="30"/>
      <c r="E16" s="36"/>
      <c r="F16" s="69"/>
      <c r="G16" s="57"/>
      <c r="H16" s="30"/>
      <c r="I16" s="36"/>
      <c r="J16" s="69"/>
      <c r="K16" s="66"/>
      <c r="L16" s="61"/>
      <c r="M16" s="56"/>
      <c r="N16" s="64"/>
      <c r="O16" s="58"/>
      <c r="P16" s="57"/>
      <c r="Q16" s="54"/>
      <c r="R16" s="30"/>
      <c r="S16" s="36"/>
      <c r="T16" s="61"/>
      <c r="U16" s="53"/>
      <c r="V16" s="51"/>
      <c r="W16" s="56"/>
      <c r="X16" s="64"/>
      <c r="Y16" s="58"/>
      <c r="Z16" s="57"/>
      <c r="AA16" s="54"/>
      <c r="AB16" s="30"/>
      <c r="AC16" s="36"/>
      <c r="AD16" s="61"/>
      <c r="AE16" s="53"/>
      <c r="AF16" s="51"/>
      <c r="AG16" s="56"/>
      <c r="AH16" s="64"/>
      <c r="AI16" s="58"/>
      <c r="AJ16" s="57"/>
      <c r="AK16" s="54"/>
      <c r="AL16" s="30"/>
      <c r="AM16" s="36"/>
      <c r="AN16" s="61"/>
      <c r="AO16" s="53"/>
      <c r="AP16" s="51"/>
      <c r="AQ16" s="62"/>
      <c r="AR16" s="52"/>
      <c r="AS16" s="59"/>
      <c r="AT16" s="84"/>
      <c r="AU16" s="84"/>
    </row>
    <row r="17" spans="1:47" ht="24.75" customHeight="1">
      <c r="A17" s="12"/>
      <c r="B17" s="67"/>
      <c r="C17" s="57"/>
      <c r="D17" s="30"/>
      <c r="E17" s="30"/>
      <c r="F17" s="68">
        <f>IF(C17=0,0,(10-(D17+E17+D18)/3))</f>
        <v>0</v>
      </c>
      <c r="G17" s="57"/>
      <c r="H17" s="30"/>
      <c r="I17" s="30"/>
      <c r="J17" s="68">
        <f>IF(G17=0,0,(10-(H17+I17+H18)/3))</f>
        <v>0</v>
      </c>
      <c r="K17" s="65">
        <f>C17+F17</f>
        <v>0</v>
      </c>
      <c r="L17" s="60">
        <f>G17+J17</f>
        <v>0</v>
      </c>
      <c r="M17" s="55">
        <f>IF(B17="x",0,N17)</f>
        <v>0</v>
      </c>
      <c r="N17" s="63">
        <f>LARGE(K17:L18,1)</f>
        <v>0</v>
      </c>
      <c r="O17" s="58"/>
      <c r="P17" s="57"/>
      <c r="Q17" s="54">
        <v>10</v>
      </c>
      <c r="R17" s="30"/>
      <c r="S17" s="30"/>
      <c r="T17" s="60">
        <f>IF(P17=0,0,(Q17-(R17+S17+R18)/3))</f>
        <v>0</v>
      </c>
      <c r="U17" s="53"/>
      <c r="V17" s="51">
        <f>IF(P17=0,0,(P17+T17-U17))</f>
        <v>0</v>
      </c>
      <c r="W17" s="55">
        <f>IF(O17="x",0,V17)</f>
        <v>0</v>
      </c>
      <c r="X17" s="63">
        <f>N17+V17</f>
        <v>0</v>
      </c>
      <c r="Y17" s="58"/>
      <c r="Z17" s="57"/>
      <c r="AA17" s="54">
        <v>10</v>
      </c>
      <c r="AB17" s="30"/>
      <c r="AC17" s="30"/>
      <c r="AD17" s="60">
        <f>IF(Z17=0,0,(AA17-(AB17+AC17+AB18)/3))</f>
        <v>0</v>
      </c>
      <c r="AE17" s="53"/>
      <c r="AF17" s="51">
        <f>IF(Z17=0,0,(Z17+AD17-AE17))</f>
        <v>0</v>
      </c>
      <c r="AG17" s="55">
        <f>IF(Y17="x",0,AF17)</f>
        <v>0</v>
      </c>
      <c r="AH17" s="63">
        <f>AF17+X17</f>
        <v>0</v>
      </c>
      <c r="AI17" s="58"/>
      <c r="AJ17" s="57"/>
      <c r="AK17" s="54">
        <v>10</v>
      </c>
      <c r="AL17" s="30"/>
      <c r="AM17" s="30"/>
      <c r="AN17" s="60">
        <f>IF(AJ17=0,0,(AK17-(AL17+AM17+AL18)/3))</f>
        <v>0</v>
      </c>
      <c r="AO17" s="53"/>
      <c r="AP17" s="51">
        <f>IF(AJ17=0,0,(AJ17+AN17-AO17))</f>
        <v>0</v>
      </c>
      <c r="AQ17" s="62">
        <f>IF(AI17="x",0,AP17)</f>
        <v>0</v>
      </c>
      <c r="AR17" s="52">
        <f>AP17+AH17</f>
        <v>0</v>
      </c>
      <c r="AS17" s="59">
        <f>RANK(AT17,AT:AT,0)</f>
        <v>1</v>
      </c>
      <c r="AT17" s="84">
        <f>AR17</f>
        <v>0</v>
      </c>
      <c r="AU17" s="84"/>
    </row>
    <row r="18" spans="1:47" ht="24.75" customHeight="1">
      <c r="A18" s="13"/>
      <c r="B18" s="67"/>
      <c r="C18" s="57"/>
      <c r="D18" s="30"/>
      <c r="E18" s="36"/>
      <c r="F18" s="69"/>
      <c r="G18" s="57"/>
      <c r="H18" s="30"/>
      <c r="I18" s="36"/>
      <c r="J18" s="69"/>
      <c r="K18" s="66"/>
      <c r="L18" s="61"/>
      <c r="M18" s="56"/>
      <c r="N18" s="64"/>
      <c r="O18" s="58"/>
      <c r="P18" s="57"/>
      <c r="Q18" s="54"/>
      <c r="R18" s="30"/>
      <c r="S18" s="36"/>
      <c r="T18" s="61"/>
      <c r="U18" s="53"/>
      <c r="V18" s="51"/>
      <c r="W18" s="56"/>
      <c r="X18" s="64"/>
      <c r="Y18" s="58"/>
      <c r="Z18" s="57"/>
      <c r="AA18" s="54"/>
      <c r="AB18" s="30"/>
      <c r="AC18" s="36"/>
      <c r="AD18" s="61"/>
      <c r="AE18" s="53"/>
      <c r="AF18" s="51"/>
      <c r="AG18" s="56"/>
      <c r="AH18" s="64"/>
      <c r="AI18" s="58"/>
      <c r="AJ18" s="57"/>
      <c r="AK18" s="54"/>
      <c r="AL18" s="30"/>
      <c r="AM18" s="36"/>
      <c r="AN18" s="61"/>
      <c r="AO18" s="53"/>
      <c r="AP18" s="51"/>
      <c r="AQ18" s="62"/>
      <c r="AR18" s="52"/>
      <c r="AS18" s="59"/>
      <c r="AT18" s="84"/>
      <c r="AU18" s="84"/>
    </row>
    <row r="19" spans="1:47" ht="24.75" customHeight="1">
      <c r="A19" s="12"/>
      <c r="B19" s="67"/>
      <c r="C19" s="57"/>
      <c r="D19" s="30"/>
      <c r="E19" s="30"/>
      <c r="F19" s="68">
        <f>IF(C19=0,0,(10-(D19+E19+D20)/3))</f>
        <v>0</v>
      </c>
      <c r="G19" s="57"/>
      <c r="H19" s="30"/>
      <c r="I19" s="30"/>
      <c r="J19" s="68">
        <f>IF(G19=0,0,(10-(H19+I19+H20)/3))</f>
        <v>0</v>
      </c>
      <c r="K19" s="65">
        <f>C19+F19</f>
        <v>0</v>
      </c>
      <c r="L19" s="60">
        <f>G19+J19</f>
        <v>0</v>
      </c>
      <c r="M19" s="55">
        <f>IF(B19="x",0,N19)</f>
        <v>0</v>
      </c>
      <c r="N19" s="63">
        <f>LARGE(K19:L20,1)</f>
        <v>0</v>
      </c>
      <c r="O19" s="58"/>
      <c r="P19" s="57"/>
      <c r="Q19" s="54">
        <v>10</v>
      </c>
      <c r="R19" s="30"/>
      <c r="S19" s="30"/>
      <c r="T19" s="60">
        <f>IF(P19=0,0,(Q19-(R19+S19+R20)/3))</f>
        <v>0</v>
      </c>
      <c r="U19" s="53"/>
      <c r="V19" s="51">
        <f>IF(P19=0,0,(P19+T19-U19))</f>
        <v>0</v>
      </c>
      <c r="W19" s="55">
        <f>IF(O19="x",0,V19)</f>
        <v>0</v>
      </c>
      <c r="X19" s="63">
        <f>N19+V19</f>
        <v>0</v>
      </c>
      <c r="Y19" s="58"/>
      <c r="Z19" s="57"/>
      <c r="AA19" s="54">
        <v>10</v>
      </c>
      <c r="AB19" s="30"/>
      <c r="AC19" s="30"/>
      <c r="AD19" s="60">
        <f>IF(Z19=0,0,(AA19-(AB19+AC19+AB20)/3))</f>
        <v>0</v>
      </c>
      <c r="AE19" s="53"/>
      <c r="AF19" s="51">
        <f>IF(Z19=0,0,(Z19+AD19-AE19))</f>
        <v>0</v>
      </c>
      <c r="AG19" s="55">
        <f>IF(Y19="x",0,AF19)</f>
        <v>0</v>
      </c>
      <c r="AH19" s="63">
        <f>AF19+X19</f>
        <v>0</v>
      </c>
      <c r="AI19" s="58"/>
      <c r="AJ19" s="57"/>
      <c r="AK19" s="54">
        <v>10</v>
      </c>
      <c r="AL19" s="30"/>
      <c r="AM19" s="30"/>
      <c r="AN19" s="60">
        <f>IF(AJ19=0,0,(AK19-(AL19+AM19+AL20)/3))</f>
        <v>0</v>
      </c>
      <c r="AO19" s="53"/>
      <c r="AP19" s="51">
        <f>IF(AJ19=0,0,(AJ19+AN19-AO19))</f>
        <v>0</v>
      </c>
      <c r="AQ19" s="62">
        <f>IF(AI19="x",0,AP19)</f>
        <v>0</v>
      </c>
      <c r="AR19" s="52">
        <f>AP19+AH19</f>
        <v>0</v>
      </c>
      <c r="AS19" s="59">
        <f>RANK(AT19,AT:AT,0)</f>
        <v>1</v>
      </c>
      <c r="AT19" s="84">
        <f>AR19</f>
        <v>0</v>
      </c>
      <c r="AU19" s="84"/>
    </row>
    <row r="20" spans="1:47" ht="24.75" customHeight="1">
      <c r="A20" s="13"/>
      <c r="B20" s="67"/>
      <c r="C20" s="57"/>
      <c r="D20" s="30"/>
      <c r="E20" s="36"/>
      <c r="F20" s="69"/>
      <c r="G20" s="57"/>
      <c r="H20" s="30"/>
      <c r="I20" s="36"/>
      <c r="J20" s="69"/>
      <c r="K20" s="66"/>
      <c r="L20" s="61"/>
      <c r="M20" s="56"/>
      <c r="N20" s="64"/>
      <c r="O20" s="58"/>
      <c r="P20" s="57"/>
      <c r="Q20" s="54"/>
      <c r="R20" s="30"/>
      <c r="S20" s="36"/>
      <c r="T20" s="61"/>
      <c r="U20" s="53"/>
      <c r="V20" s="51"/>
      <c r="W20" s="56"/>
      <c r="X20" s="64"/>
      <c r="Y20" s="58"/>
      <c r="Z20" s="57"/>
      <c r="AA20" s="54"/>
      <c r="AB20" s="30"/>
      <c r="AC20" s="36"/>
      <c r="AD20" s="61"/>
      <c r="AE20" s="53"/>
      <c r="AF20" s="51"/>
      <c r="AG20" s="56"/>
      <c r="AH20" s="64"/>
      <c r="AI20" s="58"/>
      <c r="AJ20" s="57"/>
      <c r="AK20" s="54"/>
      <c r="AL20" s="30"/>
      <c r="AM20" s="36"/>
      <c r="AN20" s="61"/>
      <c r="AO20" s="53"/>
      <c r="AP20" s="51"/>
      <c r="AQ20" s="62"/>
      <c r="AR20" s="52"/>
      <c r="AS20" s="59"/>
      <c r="AT20" s="84"/>
      <c r="AU20" s="84"/>
    </row>
    <row r="21" spans="1:47" ht="24.75" customHeight="1">
      <c r="A21" s="12"/>
      <c r="B21" s="67"/>
      <c r="C21" s="57"/>
      <c r="D21" s="30"/>
      <c r="E21" s="30"/>
      <c r="F21" s="68">
        <f>IF(C21=0,0,(10-(D21+E21+D22)/3))</f>
        <v>0</v>
      </c>
      <c r="G21" s="57"/>
      <c r="H21" s="30"/>
      <c r="I21" s="30"/>
      <c r="J21" s="68">
        <f>IF(G21=0,0,(10-(H21+I21+H22)/3))</f>
        <v>0</v>
      </c>
      <c r="K21" s="65">
        <f>C21+F21</f>
        <v>0</v>
      </c>
      <c r="L21" s="60">
        <f>G21+J21</f>
        <v>0</v>
      </c>
      <c r="M21" s="55">
        <f>IF(B21="x",0,N21)</f>
        <v>0</v>
      </c>
      <c r="N21" s="63">
        <f>LARGE(K21:L22,1)</f>
        <v>0</v>
      </c>
      <c r="O21" s="58"/>
      <c r="P21" s="57"/>
      <c r="Q21" s="54">
        <v>10</v>
      </c>
      <c r="R21" s="30"/>
      <c r="S21" s="30"/>
      <c r="T21" s="60">
        <f>IF(P21=0,0,(Q21-(R21+S21+R22)/3))</f>
        <v>0</v>
      </c>
      <c r="U21" s="53"/>
      <c r="V21" s="51">
        <f>IF(P21=0,0,(P21+T21-U21))</f>
        <v>0</v>
      </c>
      <c r="W21" s="55">
        <f>IF(O21="x",0,V21)</f>
        <v>0</v>
      </c>
      <c r="X21" s="63">
        <f>N21+V21</f>
        <v>0</v>
      </c>
      <c r="Y21" s="58"/>
      <c r="Z21" s="57"/>
      <c r="AA21" s="54">
        <v>10</v>
      </c>
      <c r="AB21" s="30"/>
      <c r="AC21" s="30"/>
      <c r="AD21" s="60">
        <f>IF(Z21=0,0,(AA21-(AB21+AC21+AB22)/3))</f>
        <v>0</v>
      </c>
      <c r="AE21" s="53"/>
      <c r="AF21" s="51">
        <f>IF(Z21=0,0,(Z21+AD21-AE21))</f>
        <v>0</v>
      </c>
      <c r="AG21" s="55">
        <f>IF(Y21="x",0,AF21)</f>
        <v>0</v>
      </c>
      <c r="AH21" s="63">
        <f>AF21+X21</f>
        <v>0</v>
      </c>
      <c r="AI21" s="58"/>
      <c r="AJ21" s="57"/>
      <c r="AK21" s="54">
        <v>10</v>
      </c>
      <c r="AL21" s="30"/>
      <c r="AM21" s="30"/>
      <c r="AN21" s="60">
        <f>IF(AJ21=0,0,(AK21-(AL21+AM21+AL22)/3))</f>
        <v>0</v>
      </c>
      <c r="AO21" s="53"/>
      <c r="AP21" s="51">
        <f>IF(AJ21=0,0,(AJ21+AN21-AO21))</f>
        <v>0</v>
      </c>
      <c r="AQ21" s="62">
        <f>IF(AI21="x",0,AP21)</f>
        <v>0</v>
      </c>
      <c r="AR21" s="52">
        <f>AP21+AH21</f>
        <v>0</v>
      </c>
      <c r="AS21" s="59">
        <f>RANK(AT21,AT:AT,0)</f>
        <v>1</v>
      </c>
      <c r="AT21" s="84">
        <f>AR21</f>
        <v>0</v>
      </c>
      <c r="AU21" s="84"/>
    </row>
    <row r="22" spans="1:47" ht="24.75" customHeight="1">
      <c r="A22" s="13"/>
      <c r="B22" s="67"/>
      <c r="C22" s="57"/>
      <c r="D22" s="30"/>
      <c r="E22" s="36"/>
      <c r="F22" s="69"/>
      <c r="G22" s="57"/>
      <c r="H22" s="30"/>
      <c r="I22" s="36"/>
      <c r="J22" s="69"/>
      <c r="K22" s="66"/>
      <c r="L22" s="61"/>
      <c r="M22" s="56"/>
      <c r="N22" s="64"/>
      <c r="O22" s="58"/>
      <c r="P22" s="57"/>
      <c r="Q22" s="54"/>
      <c r="R22" s="30"/>
      <c r="S22" s="36"/>
      <c r="T22" s="61"/>
      <c r="U22" s="53"/>
      <c r="V22" s="51"/>
      <c r="W22" s="56"/>
      <c r="X22" s="64"/>
      <c r="Y22" s="58"/>
      <c r="Z22" s="57"/>
      <c r="AA22" s="54"/>
      <c r="AB22" s="30"/>
      <c r="AC22" s="36"/>
      <c r="AD22" s="61"/>
      <c r="AE22" s="53"/>
      <c r="AF22" s="51"/>
      <c r="AG22" s="56"/>
      <c r="AH22" s="64"/>
      <c r="AI22" s="58"/>
      <c r="AJ22" s="57"/>
      <c r="AK22" s="54"/>
      <c r="AL22" s="30"/>
      <c r="AM22" s="36"/>
      <c r="AN22" s="61"/>
      <c r="AO22" s="53"/>
      <c r="AP22" s="51"/>
      <c r="AQ22" s="62"/>
      <c r="AR22" s="52"/>
      <c r="AS22" s="59"/>
      <c r="AT22" s="84"/>
      <c r="AU22" s="84"/>
    </row>
    <row r="23" spans="1:47" ht="24.75" customHeight="1">
      <c r="A23" s="12"/>
      <c r="B23" s="67"/>
      <c r="C23" s="57"/>
      <c r="D23" s="30"/>
      <c r="E23" s="30"/>
      <c r="F23" s="68">
        <f>IF(C23=0,0,(10-(D23+E23+D24)/3))</f>
        <v>0</v>
      </c>
      <c r="G23" s="57"/>
      <c r="H23" s="30"/>
      <c r="I23" s="30"/>
      <c r="J23" s="68">
        <f>IF(G23=0,0,(10-(H23+I23+H24)/3))</f>
        <v>0</v>
      </c>
      <c r="K23" s="65">
        <f>C23+F23</f>
        <v>0</v>
      </c>
      <c r="L23" s="60">
        <f>G23+J23</f>
        <v>0</v>
      </c>
      <c r="M23" s="55">
        <f>IF(B23="x",0,N23)</f>
        <v>0</v>
      </c>
      <c r="N23" s="63">
        <f>LARGE(K23:L24,1)</f>
        <v>0</v>
      </c>
      <c r="O23" s="58"/>
      <c r="P23" s="57"/>
      <c r="Q23" s="54">
        <v>10</v>
      </c>
      <c r="R23" s="30"/>
      <c r="S23" s="30"/>
      <c r="T23" s="60">
        <f>IF(P23=0,0,(Q23-(R23+S23+R24)/3))</f>
        <v>0</v>
      </c>
      <c r="U23" s="53"/>
      <c r="V23" s="51">
        <f>IF(P23=0,0,(P23+T23-U23))</f>
        <v>0</v>
      </c>
      <c r="W23" s="55">
        <f>IF(O23="x",0,V23)</f>
        <v>0</v>
      </c>
      <c r="X23" s="63">
        <f>N23+V23</f>
        <v>0</v>
      </c>
      <c r="Y23" s="58"/>
      <c r="Z23" s="57"/>
      <c r="AA23" s="54">
        <v>10</v>
      </c>
      <c r="AB23" s="30"/>
      <c r="AC23" s="30"/>
      <c r="AD23" s="60">
        <f>IF(Z23=0,0,(AA23-(AB23+AC23+AB24)/3))</f>
        <v>0</v>
      </c>
      <c r="AE23" s="53"/>
      <c r="AF23" s="51">
        <f>IF(Z23=0,0,(Z23+AD23-AE23))</f>
        <v>0</v>
      </c>
      <c r="AG23" s="55">
        <f>IF(Y23="x",0,AF23)</f>
        <v>0</v>
      </c>
      <c r="AH23" s="63">
        <f>AF23+X23</f>
        <v>0</v>
      </c>
      <c r="AI23" s="58"/>
      <c r="AJ23" s="57"/>
      <c r="AK23" s="54">
        <v>10</v>
      </c>
      <c r="AL23" s="30"/>
      <c r="AM23" s="30"/>
      <c r="AN23" s="60">
        <f>IF(AJ23=0,0,(AK23-(AL23+AM23+AL24)/3))</f>
        <v>0</v>
      </c>
      <c r="AO23" s="53"/>
      <c r="AP23" s="51">
        <f>IF(AJ23=0,0,(AJ23+AN23-AO23))</f>
        <v>0</v>
      </c>
      <c r="AQ23" s="62">
        <f>IF(AI23="x",0,AP23)</f>
        <v>0</v>
      </c>
      <c r="AR23" s="52">
        <f>AP23+AH23</f>
        <v>0</v>
      </c>
      <c r="AS23" s="59">
        <f>RANK(AT23,AT:AT,0)</f>
        <v>1</v>
      </c>
      <c r="AT23" s="84">
        <f>AR23</f>
        <v>0</v>
      </c>
      <c r="AU23" s="84"/>
    </row>
    <row r="24" spans="1:47" ht="24.75" customHeight="1" thickBot="1">
      <c r="A24" s="2"/>
      <c r="B24" s="79"/>
      <c r="C24" s="78"/>
      <c r="D24" s="31"/>
      <c r="E24" s="36"/>
      <c r="F24" s="80"/>
      <c r="G24" s="78"/>
      <c r="H24" s="31"/>
      <c r="I24" s="36"/>
      <c r="J24" s="80"/>
      <c r="K24" s="98"/>
      <c r="L24" s="73"/>
      <c r="M24" s="91"/>
      <c r="N24" s="83"/>
      <c r="O24" s="77"/>
      <c r="P24" s="78"/>
      <c r="Q24" s="71"/>
      <c r="R24" s="31"/>
      <c r="S24" s="36"/>
      <c r="T24" s="73"/>
      <c r="U24" s="74"/>
      <c r="V24" s="51"/>
      <c r="W24" s="76"/>
      <c r="X24" s="75"/>
      <c r="Y24" s="77"/>
      <c r="Z24" s="78"/>
      <c r="AA24" s="71"/>
      <c r="AB24" s="31"/>
      <c r="AC24" s="36"/>
      <c r="AD24" s="73"/>
      <c r="AE24" s="74"/>
      <c r="AF24" s="51"/>
      <c r="AG24" s="76"/>
      <c r="AH24" s="75"/>
      <c r="AI24" s="77"/>
      <c r="AJ24" s="78"/>
      <c r="AK24" s="71"/>
      <c r="AL24" s="31"/>
      <c r="AM24" s="36"/>
      <c r="AN24" s="73"/>
      <c r="AO24" s="74"/>
      <c r="AP24" s="51"/>
      <c r="AQ24" s="55"/>
      <c r="AR24" s="63"/>
      <c r="AS24" s="85"/>
      <c r="AT24" s="84"/>
      <c r="AU24" s="88"/>
    </row>
    <row r="25" spans="1:45" ht="24.75" customHeight="1" thickBot="1">
      <c r="A25" s="15" t="s">
        <v>18</v>
      </c>
      <c r="N25" s="32">
        <f>LARGE(M9:M24,1)+LARGE(M9:M24,2)+LARGE(M9:M24,3)</f>
        <v>0</v>
      </c>
      <c r="V25" s="95">
        <f>LARGE(W9:W24,1)+LARGE(W9:W24,2)+LARGE(W9:W24,3)</f>
        <v>0</v>
      </c>
      <c r="W25" s="96"/>
      <c r="X25" s="97"/>
      <c r="AF25" s="95">
        <f>LARGE(AG9:AG24,1)+LARGE(AG9:AG24,2)+LARGE(AG9:AG24,3)</f>
        <v>0</v>
      </c>
      <c r="AG25" s="96"/>
      <c r="AH25" s="97"/>
      <c r="AP25" s="95">
        <f>LARGE(AQ9:AQ24,1)+LARGE(AQ9:AQ24,2)+LARGE(AQ9:AQ24,3)</f>
        <v>0</v>
      </c>
      <c r="AQ25" s="96"/>
      <c r="AR25" s="97"/>
      <c r="AS25" s="86">
        <f>RANK(AU26,AU:AU,0)</f>
        <v>1</v>
      </c>
    </row>
    <row r="26" spans="1:47" ht="24.75" customHeight="1" thickBot="1">
      <c r="A26" s="15" t="s">
        <v>19</v>
      </c>
      <c r="V26" s="95">
        <f>N25+V25</f>
        <v>0</v>
      </c>
      <c r="W26" s="96"/>
      <c r="X26" s="97"/>
      <c r="AF26" s="95">
        <f>V26+AF25</f>
        <v>0</v>
      </c>
      <c r="AG26" s="96"/>
      <c r="AH26" s="97"/>
      <c r="AP26" s="95">
        <f>AF26+AP25</f>
        <v>0</v>
      </c>
      <c r="AQ26" s="96"/>
      <c r="AR26" s="97"/>
      <c r="AS26" s="87"/>
      <c r="AU26">
        <f>AP26</f>
        <v>0</v>
      </c>
    </row>
    <row r="28" spans="1:41" ht="19.5" customHeight="1">
      <c r="A28" s="18"/>
      <c r="B28" s="18"/>
      <c r="C28" s="18"/>
      <c r="D28" s="18"/>
      <c r="E28" s="18"/>
      <c r="F28" s="18"/>
      <c r="G28" s="18"/>
      <c r="H28" s="18"/>
      <c r="I28" s="19"/>
      <c r="J28" s="20" t="s">
        <v>34</v>
      </c>
      <c r="K28" s="21"/>
      <c r="L28" s="21"/>
      <c r="M28" s="21"/>
      <c r="N28" s="21"/>
      <c r="O28" s="21"/>
      <c r="P28" s="21"/>
      <c r="Q28" s="21"/>
      <c r="R28" s="22"/>
      <c r="V28" s="18"/>
      <c r="W28" s="19"/>
      <c r="AF28" s="20" t="s">
        <v>34</v>
      </c>
      <c r="AG28" s="23"/>
      <c r="AH28" s="21"/>
      <c r="AI28" s="21"/>
      <c r="AJ28" s="21"/>
      <c r="AK28" s="21"/>
      <c r="AL28" s="22"/>
      <c r="AM28" s="19"/>
      <c r="AN28" s="19"/>
      <c r="AO28" s="19"/>
    </row>
    <row r="29" spans="1:41" ht="19.5" customHeight="1">
      <c r="A29" s="24" t="s">
        <v>35</v>
      </c>
      <c r="B29" s="18"/>
      <c r="C29" s="6">
        <f>Hinweis!D9</f>
        <v>0</v>
      </c>
      <c r="D29" s="21"/>
      <c r="E29" s="18"/>
      <c r="F29" s="18"/>
      <c r="G29" s="18"/>
      <c r="H29" s="18"/>
      <c r="I29" s="21"/>
      <c r="J29" s="6">
        <f>Hinweis!E9</f>
        <v>0</v>
      </c>
      <c r="K29" s="21"/>
      <c r="L29" s="21"/>
      <c r="M29" s="21"/>
      <c r="N29" s="21"/>
      <c r="O29" s="21"/>
      <c r="P29" s="21"/>
      <c r="Q29" s="21"/>
      <c r="R29" s="22"/>
      <c r="S29" s="20" t="s">
        <v>36</v>
      </c>
      <c r="T29" s="21"/>
      <c r="U29" s="22"/>
      <c r="V29" s="4"/>
      <c r="W29" s="22"/>
      <c r="X29" s="21">
        <f>Hinweis!D13</f>
        <v>0</v>
      </c>
      <c r="Y29" s="21"/>
      <c r="Z29" s="21"/>
      <c r="AA29" s="21"/>
      <c r="AB29" s="21"/>
      <c r="AC29" s="21"/>
      <c r="AD29" s="21"/>
      <c r="AE29" s="21"/>
      <c r="AF29" s="6">
        <f>Hinweis!E13</f>
        <v>0</v>
      </c>
      <c r="AG29" s="21"/>
      <c r="AH29" s="21"/>
      <c r="AI29" s="21"/>
      <c r="AJ29" s="21"/>
      <c r="AK29" s="21"/>
      <c r="AL29" s="22"/>
      <c r="AM29" s="19"/>
      <c r="AN29" s="19"/>
      <c r="AO29" s="19"/>
    </row>
    <row r="30" spans="1:41" ht="19.5" customHeight="1">
      <c r="A30" s="20" t="s">
        <v>37</v>
      </c>
      <c r="B30" s="21"/>
      <c r="C30" s="6">
        <f>Hinweis!D11</f>
        <v>0</v>
      </c>
      <c r="D30" s="21"/>
      <c r="E30" s="21"/>
      <c r="F30" s="21"/>
      <c r="G30" s="21"/>
      <c r="H30" s="21"/>
      <c r="I30" s="21"/>
      <c r="J30" s="6">
        <f>Hinweis!E11</f>
        <v>0</v>
      </c>
      <c r="K30" s="21"/>
      <c r="L30" s="21"/>
      <c r="M30" s="21"/>
      <c r="N30" s="21"/>
      <c r="O30" s="21"/>
      <c r="P30" s="21"/>
      <c r="Q30" s="21"/>
      <c r="R30" s="22"/>
      <c r="S30" s="20" t="s">
        <v>38</v>
      </c>
      <c r="T30" s="21"/>
      <c r="U30" s="22"/>
      <c r="V30" s="4"/>
      <c r="W30" s="22"/>
      <c r="X30" s="21">
        <f>Hinweis!D15</f>
        <v>0</v>
      </c>
      <c r="Y30" s="21"/>
      <c r="Z30" s="21"/>
      <c r="AA30" s="21"/>
      <c r="AB30" s="21"/>
      <c r="AC30" s="21"/>
      <c r="AD30" s="21"/>
      <c r="AE30" s="21"/>
      <c r="AF30" s="6">
        <f>Hinweis!E15</f>
        <v>0</v>
      </c>
      <c r="AG30" s="21"/>
      <c r="AH30" s="21"/>
      <c r="AI30" s="21"/>
      <c r="AJ30" s="21"/>
      <c r="AK30" s="21"/>
      <c r="AL30" s="22"/>
      <c r="AM30" s="19"/>
      <c r="AN30" s="19"/>
      <c r="AO30" s="19"/>
    </row>
    <row r="31" spans="1:2" ht="18.75" thickBot="1">
      <c r="A31" s="15" t="s">
        <v>20</v>
      </c>
      <c r="B31">
        <f>Hinweis!B11</f>
        <v>0</v>
      </c>
    </row>
    <row r="32" spans="1:45" ht="27.75" customHeight="1">
      <c r="A32" s="11"/>
      <c r="B32" s="48" t="s">
        <v>0</v>
      </c>
      <c r="C32" s="49"/>
      <c r="D32" s="49"/>
      <c r="E32" s="49"/>
      <c r="F32" s="49"/>
      <c r="G32" s="49" t="s">
        <v>1</v>
      </c>
      <c r="H32" s="49"/>
      <c r="I32" s="49"/>
      <c r="J32" s="49"/>
      <c r="K32" s="50" t="s">
        <v>2</v>
      </c>
      <c r="L32" s="50"/>
      <c r="M32" s="7"/>
      <c r="N32" s="39" t="s">
        <v>3</v>
      </c>
      <c r="O32" s="48" t="s">
        <v>4</v>
      </c>
      <c r="P32" s="49"/>
      <c r="Q32" s="49"/>
      <c r="R32" s="49"/>
      <c r="S32" s="49"/>
      <c r="T32" s="49"/>
      <c r="U32" s="49"/>
      <c r="V32" s="49"/>
      <c r="W32" s="7"/>
      <c r="X32" s="39" t="s">
        <v>5</v>
      </c>
      <c r="Y32" s="48" t="s">
        <v>6</v>
      </c>
      <c r="Z32" s="49"/>
      <c r="AA32" s="49"/>
      <c r="AB32" s="49"/>
      <c r="AC32" s="49"/>
      <c r="AD32" s="49"/>
      <c r="AE32" s="49"/>
      <c r="AF32" s="49"/>
      <c r="AG32" s="7"/>
      <c r="AH32" s="39" t="s">
        <v>5</v>
      </c>
      <c r="AI32" s="48" t="s">
        <v>7</v>
      </c>
      <c r="AJ32" s="49"/>
      <c r="AK32" s="49"/>
      <c r="AL32" s="49"/>
      <c r="AM32" s="49"/>
      <c r="AN32" s="49"/>
      <c r="AO32" s="49"/>
      <c r="AP32" s="49"/>
      <c r="AQ32" s="8"/>
      <c r="AR32" s="39" t="s">
        <v>8</v>
      </c>
      <c r="AS32" s="37" t="s">
        <v>9</v>
      </c>
    </row>
    <row r="33" spans="1:45" ht="19.5" customHeight="1">
      <c r="A33" s="43" t="s">
        <v>10</v>
      </c>
      <c r="B33" s="42" t="s">
        <v>11</v>
      </c>
      <c r="C33" s="41" t="s">
        <v>54</v>
      </c>
      <c r="D33" s="3">
        <v>1</v>
      </c>
      <c r="E33" s="3">
        <v>2</v>
      </c>
      <c r="F33" s="41" t="s">
        <v>55</v>
      </c>
      <c r="G33" s="41" t="s">
        <v>54</v>
      </c>
      <c r="H33" s="3">
        <v>1</v>
      </c>
      <c r="I33" s="3">
        <v>2</v>
      </c>
      <c r="J33" s="41" t="s">
        <v>55</v>
      </c>
      <c r="K33" s="46" t="s">
        <v>14</v>
      </c>
      <c r="L33" s="45" t="s">
        <v>15</v>
      </c>
      <c r="M33" s="5"/>
      <c r="N33" s="40"/>
      <c r="O33" s="42" t="s">
        <v>11</v>
      </c>
      <c r="P33" s="41" t="s">
        <v>54</v>
      </c>
      <c r="Q33" s="41" t="s">
        <v>56</v>
      </c>
      <c r="R33" s="3">
        <v>1</v>
      </c>
      <c r="S33" s="3">
        <v>2</v>
      </c>
      <c r="T33" s="41" t="s">
        <v>55</v>
      </c>
      <c r="U33" s="41" t="s">
        <v>17</v>
      </c>
      <c r="V33" s="41" t="s">
        <v>2</v>
      </c>
      <c r="W33" s="5"/>
      <c r="X33" s="40"/>
      <c r="Y33" s="42" t="s">
        <v>11</v>
      </c>
      <c r="Z33" s="41" t="s">
        <v>54</v>
      </c>
      <c r="AA33" s="41" t="s">
        <v>56</v>
      </c>
      <c r="AB33" s="3">
        <v>1</v>
      </c>
      <c r="AC33" s="3">
        <v>2</v>
      </c>
      <c r="AD33" s="41" t="s">
        <v>55</v>
      </c>
      <c r="AE33" s="41" t="s">
        <v>17</v>
      </c>
      <c r="AF33" s="41" t="s">
        <v>2</v>
      </c>
      <c r="AG33" s="5"/>
      <c r="AH33" s="40"/>
      <c r="AI33" s="42" t="s">
        <v>11</v>
      </c>
      <c r="AJ33" s="41" t="s">
        <v>54</v>
      </c>
      <c r="AK33" s="41" t="s">
        <v>56</v>
      </c>
      <c r="AL33" s="3">
        <v>1</v>
      </c>
      <c r="AM33" s="3">
        <v>2</v>
      </c>
      <c r="AN33" s="41" t="s">
        <v>55</v>
      </c>
      <c r="AO33" s="41" t="s">
        <v>17</v>
      </c>
      <c r="AP33" s="41" t="s">
        <v>2</v>
      </c>
      <c r="AQ33" s="9"/>
      <c r="AR33" s="40"/>
      <c r="AS33" s="38"/>
    </row>
    <row r="34" spans="1:45" ht="19.5" customHeight="1">
      <c r="A34" s="44"/>
      <c r="B34" s="42"/>
      <c r="C34" s="41"/>
      <c r="D34" s="3">
        <v>3</v>
      </c>
      <c r="E34" s="3">
        <v>4</v>
      </c>
      <c r="F34" s="41"/>
      <c r="G34" s="41"/>
      <c r="H34" s="3">
        <v>3</v>
      </c>
      <c r="I34" s="3">
        <v>4</v>
      </c>
      <c r="J34" s="41"/>
      <c r="K34" s="47"/>
      <c r="L34" s="45"/>
      <c r="M34" s="6"/>
      <c r="N34" s="40"/>
      <c r="O34" s="42"/>
      <c r="P34" s="41"/>
      <c r="Q34" s="41"/>
      <c r="R34" s="3">
        <v>3</v>
      </c>
      <c r="S34" s="3">
        <v>4</v>
      </c>
      <c r="T34" s="41"/>
      <c r="U34" s="41"/>
      <c r="V34" s="41"/>
      <c r="W34" s="6"/>
      <c r="X34" s="40"/>
      <c r="Y34" s="42"/>
      <c r="Z34" s="41"/>
      <c r="AA34" s="41"/>
      <c r="AB34" s="3">
        <v>3</v>
      </c>
      <c r="AC34" s="3">
        <v>4</v>
      </c>
      <c r="AD34" s="41"/>
      <c r="AE34" s="41"/>
      <c r="AF34" s="41"/>
      <c r="AG34" s="6"/>
      <c r="AH34" s="40"/>
      <c r="AI34" s="42"/>
      <c r="AJ34" s="41"/>
      <c r="AK34" s="41"/>
      <c r="AL34" s="3">
        <v>3</v>
      </c>
      <c r="AM34" s="3">
        <v>4</v>
      </c>
      <c r="AN34" s="41"/>
      <c r="AO34" s="41"/>
      <c r="AP34" s="41"/>
      <c r="AQ34" s="10"/>
      <c r="AR34" s="40"/>
      <c r="AS34" s="38"/>
    </row>
    <row r="35" spans="1:47" ht="24.75" customHeight="1">
      <c r="A35" s="12"/>
      <c r="B35" s="67"/>
      <c r="C35" s="57"/>
      <c r="D35" s="30"/>
      <c r="E35" s="30"/>
      <c r="F35" s="70">
        <f>IF(C35=0,0,(10-(D35+E35+D36+E36)/4))</f>
        <v>0</v>
      </c>
      <c r="G35" s="57"/>
      <c r="H35" s="30"/>
      <c r="I35" s="30"/>
      <c r="J35" s="68">
        <f>IF(G35=0,0,(10-(H35+I35+H36+I36)/4))</f>
        <v>0</v>
      </c>
      <c r="K35" s="65">
        <f>C35+F35</f>
        <v>0</v>
      </c>
      <c r="L35" s="60">
        <f aca="true" t="shared" si="0" ref="L35:L49">G35+J35</f>
        <v>0</v>
      </c>
      <c r="M35" s="55">
        <f>IF(B35="x",0,N35)</f>
        <v>0</v>
      </c>
      <c r="N35" s="52">
        <f>LARGE(K35:L36,1)</f>
        <v>0</v>
      </c>
      <c r="O35" s="58"/>
      <c r="P35" s="57"/>
      <c r="Q35" s="54">
        <v>10</v>
      </c>
      <c r="R35" s="30"/>
      <c r="S35" s="30"/>
      <c r="T35" s="60">
        <f>IF(P35=0,0,(Q35-(R35+S35+R36)/3))</f>
        <v>0</v>
      </c>
      <c r="U35" s="53"/>
      <c r="V35" s="51">
        <f aca="true" t="shared" si="1" ref="V35:V49">IF(P35=0,0,(P35+T35-U35))</f>
        <v>0</v>
      </c>
      <c r="W35" s="55">
        <f>IF(O35="x",0,V35)</f>
        <v>0</v>
      </c>
      <c r="X35" s="52">
        <f>N35+V35</f>
        <v>0</v>
      </c>
      <c r="Y35" s="58"/>
      <c r="Z35" s="57"/>
      <c r="AA35" s="54">
        <v>10</v>
      </c>
      <c r="AB35" s="30"/>
      <c r="AC35" s="30"/>
      <c r="AD35" s="60">
        <f>IF(Z35=0,0,(AA35-(AB35+AC35+AB36)/3))</f>
        <v>0</v>
      </c>
      <c r="AE35" s="53"/>
      <c r="AF35" s="51">
        <f aca="true" t="shared" si="2" ref="AF35:AF49">IF(Z35=0,0,(Z35+AD35-AE35))</f>
        <v>0</v>
      </c>
      <c r="AG35" s="55">
        <f>IF(Y35="x",0,AF35)</f>
        <v>0</v>
      </c>
      <c r="AH35" s="52">
        <f>AF35+X35</f>
        <v>0</v>
      </c>
      <c r="AI35" s="58"/>
      <c r="AJ35" s="57"/>
      <c r="AK35" s="54">
        <v>10</v>
      </c>
      <c r="AL35" s="30"/>
      <c r="AM35" s="30"/>
      <c r="AN35" s="60">
        <f>IF(AJ35=0,0,(AK35-(AL35+AM35+AL36)/3))</f>
        <v>0</v>
      </c>
      <c r="AO35" s="53"/>
      <c r="AP35" s="51">
        <f aca="true" t="shared" si="3" ref="AP35:AP49">IF(AJ35=0,0,(AJ35+AN35-AO35))</f>
        <v>0</v>
      </c>
      <c r="AQ35" s="62">
        <f>IF(AI35="x",0,AP35)</f>
        <v>0</v>
      </c>
      <c r="AR35" s="52">
        <f>AP35+AH35</f>
        <v>0</v>
      </c>
      <c r="AS35" s="59">
        <f>RANK(AT35,AT:AT,0)</f>
        <v>1</v>
      </c>
      <c r="AT35" s="84">
        <f>AR35</f>
        <v>0</v>
      </c>
      <c r="AU35" s="84"/>
    </row>
    <row r="36" spans="1:47" ht="24.75" customHeight="1">
      <c r="A36" s="34"/>
      <c r="B36" s="67"/>
      <c r="C36" s="57"/>
      <c r="D36" s="30"/>
      <c r="E36" s="36"/>
      <c r="F36" s="70"/>
      <c r="G36" s="57"/>
      <c r="H36" s="30"/>
      <c r="I36" s="36"/>
      <c r="J36" s="69"/>
      <c r="K36" s="66"/>
      <c r="L36" s="61"/>
      <c r="M36" s="56"/>
      <c r="N36" s="52"/>
      <c r="O36" s="58"/>
      <c r="P36" s="57"/>
      <c r="Q36" s="54"/>
      <c r="R36" s="30"/>
      <c r="S36" s="36"/>
      <c r="T36" s="61"/>
      <c r="U36" s="53"/>
      <c r="V36" s="51"/>
      <c r="W36" s="56"/>
      <c r="X36" s="52"/>
      <c r="Y36" s="58"/>
      <c r="Z36" s="57"/>
      <c r="AA36" s="54"/>
      <c r="AB36" s="30"/>
      <c r="AC36" s="36"/>
      <c r="AD36" s="61"/>
      <c r="AE36" s="53"/>
      <c r="AF36" s="51"/>
      <c r="AG36" s="56"/>
      <c r="AH36" s="52"/>
      <c r="AI36" s="58"/>
      <c r="AJ36" s="57"/>
      <c r="AK36" s="54"/>
      <c r="AL36" s="30"/>
      <c r="AM36" s="36"/>
      <c r="AN36" s="61"/>
      <c r="AO36" s="53"/>
      <c r="AP36" s="51"/>
      <c r="AQ36" s="62"/>
      <c r="AR36" s="52"/>
      <c r="AS36" s="59"/>
      <c r="AT36" s="84"/>
      <c r="AU36" s="84"/>
    </row>
    <row r="37" spans="1:47" ht="24.75" customHeight="1">
      <c r="A37" s="12"/>
      <c r="B37" s="67"/>
      <c r="C37" s="57"/>
      <c r="D37" s="30"/>
      <c r="E37" s="30"/>
      <c r="F37" s="68">
        <f>IF(C37=0,0,(10-(D37+E37+D38+E38)/4))</f>
        <v>0</v>
      </c>
      <c r="G37" s="57"/>
      <c r="H37" s="30"/>
      <c r="I37" s="30"/>
      <c r="J37" s="68">
        <f>IF(G37=0,0,(10-(H37+I37+H38+I38)/4))</f>
        <v>0</v>
      </c>
      <c r="K37" s="65">
        <f>C37+F37</f>
        <v>0</v>
      </c>
      <c r="L37" s="60">
        <f t="shared" si="0"/>
        <v>0</v>
      </c>
      <c r="M37" s="55">
        <f>IF(B37="x",0,N37)</f>
        <v>0</v>
      </c>
      <c r="N37" s="63">
        <f>LARGE(K37:L38,1)</f>
        <v>0</v>
      </c>
      <c r="O37" s="58"/>
      <c r="P37" s="57"/>
      <c r="Q37" s="54">
        <v>10</v>
      </c>
      <c r="R37" s="30"/>
      <c r="S37" s="30"/>
      <c r="T37" s="60">
        <f>IF(P37=0,0,(Q37-(R37+S37+R38)/3))</f>
        <v>0</v>
      </c>
      <c r="U37" s="53"/>
      <c r="V37" s="51">
        <f t="shared" si="1"/>
        <v>0</v>
      </c>
      <c r="W37" s="55">
        <f>IF(O37="x",0,V37)</f>
        <v>0</v>
      </c>
      <c r="X37" s="63">
        <f>N37+V37</f>
        <v>0</v>
      </c>
      <c r="Y37" s="58"/>
      <c r="Z37" s="57"/>
      <c r="AA37" s="54">
        <v>10</v>
      </c>
      <c r="AB37" s="30"/>
      <c r="AC37" s="30"/>
      <c r="AD37" s="60">
        <f>IF(Z37=0,0,(AA37-(AB37+AC37+AB38)/3))</f>
        <v>0</v>
      </c>
      <c r="AE37" s="53"/>
      <c r="AF37" s="51">
        <f t="shared" si="2"/>
        <v>0</v>
      </c>
      <c r="AG37" s="55">
        <f>IF(Y37="x",0,AF37)</f>
        <v>0</v>
      </c>
      <c r="AH37" s="63">
        <f>AF37+X37</f>
        <v>0</v>
      </c>
      <c r="AI37" s="58"/>
      <c r="AJ37" s="57"/>
      <c r="AK37" s="54">
        <v>10</v>
      </c>
      <c r="AL37" s="30"/>
      <c r="AM37" s="30"/>
      <c r="AN37" s="60">
        <f>IF(AJ37=0,0,(AK37-(AL37+AM37+AL38)/3))</f>
        <v>0</v>
      </c>
      <c r="AO37" s="53"/>
      <c r="AP37" s="51">
        <f t="shared" si="3"/>
        <v>0</v>
      </c>
      <c r="AQ37" s="62">
        <f>IF(AI37="x",0,AP37)</f>
        <v>0</v>
      </c>
      <c r="AR37" s="52">
        <f>AP37+AH37</f>
        <v>0</v>
      </c>
      <c r="AS37" s="59">
        <f>RANK(AT37,AT:AT,0)</f>
        <v>1</v>
      </c>
      <c r="AT37" s="84">
        <f>AR37</f>
        <v>0</v>
      </c>
      <c r="AU37" s="84"/>
    </row>
    <row r="38" spans="1:47" ht="24.75" customHeight="1">
      <c r="A38" s="34"/>
      <c r="B38" s="67"/>
      <c r="C38" s="57"/>
      <c r="D38" s="30"/>
      <c r="E38" s="36"/>
      <c r="F38" s="69"/>
      <c r="G38" s="57"/>
      <c r="H38" s="30"/>
      <c r="I38" s="36"/>
      <c r="J38" s="69"/>
      <c r="K38" s="66"/>
      <c r="L38" s="61"/>
      <c r="M38" s="56"/>
      <c r="N38" s="64"/>
      <c r="O38" s="58"/>
      <c r="P38" s="57"/>
      <c r="Q38" s="54"/>
      <c r="R38" s="30"/>
      <c r="S38" s="36"/>
      <c r="T38" s="61"/>
      <c r="U38" s="53"/>
      <c r="V38" s="51"/>
      <c r="W38" s="56"/>
      <c r="X38" s="64"/>
      <c r="Y38" s="58"/>
      <c r="Z38" s="57"/>
      <c r="AA38" s="54"/>
      <c r="AB38" s="30"/>
      <c r="AC38" s="36"/>
      <c r="AD38" s="61"/>
      <c r="AE38" s="53"/>
      <c r="AF38" s="51"/>
      <c r="AG38" s="56"/>
      <c r="AH38" s="64"/>
      <c r="AI38" s="58"/>
      <c r="AJ38" s="57"/>
      <c r="AK38" s="54"/>
      <c r="AL38" s="30"/>
      <c r="AM38" s="36"/>
      <c r="AN38" s="61"/>
      <c r="AO38" s="53"/>
      <c r="AP38" s="51"/>
      <c r="AQ38" s="62"/>
      <c r="AR38" s="52"/>
      <c r="AS38" s="59"/>
      <c r="AT38" s="84"/>
      <c r="AU38" s="84"/>
    </row>
    <row r="39" spans="1:47" ht="24.75" customHeight="1">
      <c r="A39" s="12"/>
      <c r="B39" s="67"/>
      <c r="C39" s="57"/>
      <c r="D39" s="30"/>
      <c r="E39" s="30"/>
      <c r="F39" s="68">
        <f>IF(C39=0,0,(10-(D39+E39+D40+E40)/4))</f>
        <v>0</v>
      </c>
      <c r="G39" s="57"/>
      <c r="H39" s="30"/>
      <c r="I39" s="30"/>
      <c r="J39" s="68">
        <f>IF(G39=0,0,(10-(H39+I39+H40+I40)/4))</f>
        <v>0</v>
      </c>
      <c r="K39" s="65">
        <f>C39+F39</f>
        <v>0</v>
      </c>
      <c r="L39" s="60">
        <f t="shared" si="0"/>
        <v>0</v>
      </c>
      <c r="M39" s="55">
        <f>IF(B39="x",0,N39)</f>
        <v>0</v>
      </c>
      <c r="N39" s="63">
        <f>LARGE(K39:L40,1)</f>
        <v>0</v>
      </c>
      <c r="O39" s="58"/>
      <c r="P39" s="57"/>
      <c r="Q39" s="54">
        <v>10</v>
      </c>
      <c r="R39" s="30"/>
      <c r="S39" s="30"/>
      <c r="T39" s="60">
        <f>IF(P39=0,0,(Q39-(R39+S39+R40)/3))</f>
        <v>0</v>
      </c>
      <c r="U39" s="53"/>
      <c r="V39" s="51">
        <f t="shared" si="1"/>
        <v>0</v>
      </c>
      <c r="W39" s="55">
        <f>IF(O39="x",0,V39)</f>
        <v>0</v>
      </c>
      <c r="X39" s="63">
        <f>N39+V39</f>
        <v>0</v>
      </c>
      <c r="Y39" s="58"/>
      <c r="Z39" s="57"/>
      <c r="AA39" s="54">
        <v>10</v>
      </c>
      <c r="AB39" s="30"/>
      <c r="AC39" s="30"/>
      <c r="AD39" s="60">
        <f>IF(Z39=0,0,(AA39-(AB39+AC39+AB40)/3))</f>
        <v>0</v>
      </c>
      <c r="AE39" s="53"/>
      <c r="AF39" s="51">
        <f t="shared" si="2"/>
        <v>0</v>
      </c>
      <c r="AG39" s="55">
        <f>IF(Y39="x",0,AF39)</f>
        <v>0</v>
      </c>
      <c r="AH39" s="63">
        <f>AF39+X39</f>
        <v>0</v>
      </c>
      <c r="AI39" s="58"/>
      <c r="AJ39" s="57"/>
      <c r="AK39" s="54">
        <v>10</v>
      </c>
      <c r="AL39" s="30"/>
      <c r="AM39" s="30"/>
      <c r="AN39" s="60">
        <f>IF(AJ39=0,0,(AK39-(AL39+AM39+AL40)/3))</f>
        <v>0</v>
      </c>
      <c r="AO39" s="53"/>
      <c r="AP39" s="51">
        <f t="shared" si="3"/>
        <v>0</v>
      </c>
      <c r="AQ39" s="62">
        <f>IF(AI39="x",0,AP39)</f>
        <v>0</v>
      </c>
      <c r="AR39" s="52">
        <f>AP39+AH39</f>
        <v>0</v>
      </c>
      <c r="AS39" s="59">
        <f>RANK(AT39,AT:AT,0)</f>
        <v>1</v>
      </c>
      <c r="AT39" s="84">
        <f>AR39</f>
        <v>0</v>
      </c>
      <c r="AU39" s="84"/>
    </row>
    <row r="40" spans="1:47" ht="24.75" customHeight="1">
      <c r="A40" s="34"/>
      <c r="B40" s="67"/>
      <c r="C40" s="57"/>
      <c r="D40" s="30"/>
      <c r="E40" s="36"/>
      <c r="F40" s="69"/>
      <c r="G40" s="57"/>
      <c r="H40" s="30"/>
      <c r="I40" s="36"/>
      <c r="J40" s="69"/>
      <c r="K40" s="66"/>
      <c r="L40" s="61"/>
      <c r="M40" s="56"/>
      <c r="N40" s="64"/>
      <c r="O40" s="58"/>
      <c r="P40" s="57"/>
      <c r="Q40" s="54"/>
      <c r="R40" s="30"/>
      <c r="S40" s="36"/>
      <c r="T40" s="61"/>
      <c r="U40" s="53"/>
      <c r="V40" s="51"/>
      <c r="W40" s="56"/>
      <c r="X40" s="64"/>
      <c r="Y40" s="58"/>
      <c r="Z40" s="57"/>
      <c r="AA40" s="54"/>
      <c r="AB40" s="30"/>
      <c r="AC40" s="36"/>
      <c r="AD40" s="61"/>
      <c r="AE40" s="53"/>
      <c r="AF40" s="51"/>
      <c r="AG40" s="56"/>
      <c r="AH40" s="64"/>
      <c r="AI40" s="58"/>
      <c r="AJ40" s="57"/>
      <c r="AK40" s="54"/>
      <c r="AL40" s="30"/>
      <c r="AM40" s="36"/>
      <c r="AN40" s="61"/>
      <c r="AO40" s="53"/>
      <c r="AP40" s="51"/>
      <c r="AQ40" s="62"/>
      <c r="AR40" s="52"/>
      <c r="AS40" s="59"/>
      <c r="AT40" s="84"/>
      <c r="AU40" s="84"/>
    </row>
    <row r="41" spans="1:47" ht="24.75" customHeight="1">
      <c r="A41" s="12"/>
      <c r="B41" s="67"/>
      <c r="C41" s="57"/>
      <c r="D41" s="30"/>
      <c r="E41" s="30"/>
      <c r="F41" s="68">
        <f>IF(C41=0,0,(10-(D41+E41+D42+E42)/4))</f>
        <v>0</v>
      </c>
      <c r="G41" s="57"/>
      <c r="H41" s="30"/>
      <c r="I41" s="30"/>
      <c r="J41" s="68">
        <f>IF(G41=0,0,(10-(H41+I41+H42+I42)/4))</f>
        <v>0</v>
      </c>
      <c r="K41" s="65">
        <f>C41+F41</f>
        <v>0</v>
      </c>
      <c r="L41" s="60">
        <f t="shared" si="0"/>
        <v>0</v>
      </c>
      <c r="M41" s="55">
        <f>IF(B41="x",0,N41)</f>
        <v>0</v>
      </c>
      <c r="N41" s="63">
        <f>LARGE(K41:L42,1)</f>
        <v>0</v>
      </c>
      <c r="O41" s="58"/>
      <c r="P41" s="57"/>
      <c r="Q41" s="54">
        <v>10</v>
      </c>
      <c r="R41" s="30"/>
      <c r="S41" s="30"/>
      <c r="T41" s="60">
        <f>IF(P41=0,0,(Q41-(R41+S41+R42)/3))</f>
        <v>0</v>
      </c>
      <c r="U41" s="53"/>
      <c r="V41" s="51">
        <f t="shared" si="1"/>
        <v>0</v>
      </c>
      <c r="W41" s="55">
        <f>IF(O41="x",0,V41)</f>
        <v>0</v>
      </c>
      <c r="X41" s="63">
        <f>N41+V41</f>
        <v>0</v>
      </c>
      <c r="Y41" s="58"/>
      <c r="Z41" s="57"/>
      <c r="AA41" s="54">
        <v>10</v>
      </c>
      <c r="AB41" s="30"/>
      <c r="AC41" s="30"/>
      <c r="AD41" s="60">
        <f>IF(Z41=0,0,(AA41-(AB41+AC41+AB42)/3))</f>
        <v>0</v>
      </c>
      <c r="AE41" s="53"/>
      <c r="AF41" s="51">
        <f t="shared" si="2"/>
        <v>0</v>
      </c>
      <c r="AG41" s="55">
        <f>IF(Y41="x",0,AF41)</f>
        <v>0</v>
      </c>
      <c r="AH41" s="63">
        <f>AF41+X41</f>
        <v>0</v>
      </c>
      <c r="AI41" s="58"/>
      <c r="AJ41" s="57"/>
      <c r="AK41" s="54">
        <v>10</v>
      </c>
      <c r="AL41" s="30"/>
      <c r="AM41" s="30"/>
      <c r="AN41" s="60">
        <f>IF(AJ41=0,0,(AK41-(AL41+AM41+AL42)/3))</f>
        <v>0</v>
      </c>
      <c r="AO41" s="53"/>
      <c r="AP41" s="51">
        <f t="shared" si="3"/>
        <v>0</v>
      </c>
      <c r="AQ41" s="62">
        <f>IF(AI41="x",0,AP41)</f>
        <v>0</v>
      </c>
      <c r="AR41" s="52">
        <f>AP41+AH41</f>
        <v>0</v>
      </c>
      <c r="AS41" s="59">
        <f>RANK(AT41,AT:AT,0)</f>
        <v>1</v>
      </c>
      <c r="AT41" s="84">
        <f>AR41</f>
        <v>0</v>
      </c>
      <c r="AU41" s="84"/>
    </row>
    <row r="42" spans="1:47" ht="24.75" customHeight="1">
      <c r="A42" s="34"/>
      <c r="B42" s="67"/>
      <c r="C42" s="57"/>
      <c r="D42" s="30"/>
      <c r="E42" s="36"/>
      <c r="F42" s="69"/>
      <c r="G42" s="57"/>
      <c r="H42" s="30"/>
      <c r="I42" s="36"/>
      <c r="J42" s="69"/>
      <c r="K42" s="66"/>
      <c r="L42" s="61"/>
      <c r="M42" s="56"/>
      <c r="N42" s="64"/>
      <c r="O42" s="58"/>
      <c r="P42" s="57"/>
      <c r="Q42" s="54"/>
      <c r="R42" s="30"/>
      <c r="S42" s="36"/>
      <c r="T42" s="61"/>
      <c r="U42" s="53"/>
      <c r="V42" s="51"/>
      <c r="W42" s="56"/>
      <c r="X42" s="64"/>
      <c r="Y42" s="58"/>
      <c r="Z42" s="57"/>
      <c r="AA42" s="54"/>
      <c r="AB42" s="30"/>
      <c r="AC42" s="36"/>
      <c r="AD42" s="61"/>
      <c r="AE42" s="53"/>
      <c r="AF42" s="51"/>
      <c r="AG42" s="56"/>
      <c r="AH42" s="64"/>
      <c r="AI42" s="58"/>
      <c r="AJ42" s="57"/>
      <c r="AK42" s="54"/>
      <c r="AL42" s="30"/>
      <c r="AM42" s="36"/>
      <c r="AN42" s="61"/>
      <c r="AO42" s="53"/>
      <c r="AP42" s="51"/>
      <c r="AQ42" s="62"/>
      <c r="AR42" s="52"/>
      <c r="AS42" s="59"/>
      <c r="AT42" s="84"/>
      <c r="AU42" s="84"/>
    </row>
    <row r="43" spans="1:47" ht="24.75" customHeight="1">
      <c r="A43" s="12"/>
      <c r="B43" s="67"/>
      <c r="C43" s="57"/>
      <c r="D43" s="30"/>
      <c r="E43" s="30"/>
      <c r="F43" s="68">
        <f>IF(C43=0,0,(10-(D43+E43+D44+E44)/4))</f>
        <v>0</v>
      </c>
      <c r="G43" s="57"/>
      <c r="H43" s="30"/>
      <c r="I43" s="30"/>
      <c r="J43" s="68">
        <f>IF(G43=0,0,(10-(H43+I43+H44+I44)/4))</f>
        <v>0</v>
      </c>
      <c r="K43" s="65">
        <f>C43+F43</f>
        <v>0</v>
      </c>
      <c r="L43" s="60">
        <f t="shared" si="0"/>
        <v>0</v>
      </c>
      <c r="M43" s="55">
        <f>IF(B43="x",0,N43)</f>
        <v>0</v>
      </c>
      <c r="N43" s="63">
        <f>LARGE(K43:L44,1)</f>
        <v>0</v>
      </c>
      <c r="O43" s="58"/>
      <c r="P43" s="57"/>
      <c r="Q43" s="54">
        <v>10</v>
      </c>
      <c r="R43" s="30"/>
      <c r="S43" s="30"/>
      <c r="T43" s="60">
        <f>IF(P43=0,0,(Q43-(R43+S43+R44)/3))</f>
        <v>0</v>
      </c>
      <c r="U43" s="53"/>
      <c r="V43" s="51">
        <f t="shared" si="1"/>
        <v>0</v>
      </c>
      <c r="W43" s="55">
        <f>IF(O43="x",0,V43)</f>
        <v>0</v>
      </c>
      <c r="X43" s="63">
        <f>N43+V43</f>
        <v>0</v>
      </c>
      <c r="Y43" s="58"/>
      <c r="Z43" s="57"/>
      <c r="AA43" s="54">
        <v>10</v>
      </c>
      <c r="AB43" s="30"/>
      <c r="AC43" s="30"/>
      <c r="AD43" s="60">
        <f>IF(Z43=0,0,(AA43-(AB43+AC43+AB44)/3))</f>
        <v>0</v>
      </c>
      <c r="AE43" s="53"/>
      <c r="AF43" s="51">
        <f t="shared" si="2"/>
        <v>0</v>
      </c>
      <c r="AG43" s="55">
        <f>IF(Y43="x",0,AF43)</f>
        <v>0</v>
      </c>
      <c r="AH43" s="63">
        <f>AF43+X43</f>
        <v>0</v>
      </c>
      <c r="AI43" s="58"/>
      <c r="AJ43" s="57"/>
      <c r="AK43" s="54">
        <v>10</v>
      </c>
      <c r="AL43" s="30"/>
      <c r="AM43" s="30"/>
      <c r="AN43" s="60">
        <f>IF(AJ43=0,0,(AK43-(AL43+AM43+AL44)/3))</f>
        <v>0</v>
      </c>
      <c r="AO43" s="53"/>
      <c r="AP43" s="51">
        <f t="shared" si="3"/>
        <v>0</v>
      </c>
      <c r="AQ43" s="62">
        <f>IF(AI43="x",0,AP43)</f>
        <v>0</v>
      </c>
      <c r="AR43" s="52">
        <f>AP43+AH43</f>
        <v>0</v>
      </c>
      <c r="AS43" s="59">
        <f>RANK(AT43,AT:AT,0)</f>
        <v>1</v>
      </c>
      <c r="AT43" s="84">
        <f>AR43</f>
        <v>0</v>
      </c>
      <c r="AU43" s="84"/>
    </row>
    <row r="44" spans="1:47" ht="24.75" customHeight="1">
      <c r="A44" s="34"/>
      <c r="B44" s="67"/>
      <c r="C44" s="57"/>
      <c r="D44" s="30"/>
      <c r="E44" s="36"/>
      <c r="F44" s="69"/>
      <c r="G44" s="57"/>
      <c r="H44" s="30"/>
      <c r="I44" s="36"/>
      <c r="J44" s="69"/>
      <c r="K44" s="66"/>
      <c r="L44" s="61"/>
      <c r="M44" s="56"/>
      <c r="N44" s="64"/>
      <c r="O44" s="58"/>
      <c r="P44" s="57"/>
      <c r="Q44" s="54"/>
      <c r="R44" s="30"/>
      <c r="S44" s="36"/>
      <c r="T44" s="61"/>
      <c r="U44" s="53"/>
      <c r="V44" s="51"/>
      <c r="W44" s="56"/>
      <c r="X44" s="64"/>
      <c r="Y44" s="58"/>
      <c r="Z44" s="57"/>
      <c r="AA44" s="54"/>
      <c r="AB44" s="30"/>
      <c r="AC44" s="36"/>
      <c r="AD44" s="61"/>
      <c r="AE44" s="53"/>
      <c r="AF44" s="51"/>
      <c r="AG44" s="56"/>
      <c r="AH44" s="64"/>
      <c r="AI44" s="58"/>
      <c r="AJ44" s="57"/>
      <c r="AK44" s="54"/>
      <c r="AL44" s="30"/>
      <c r="AM44" s="36"/>
      <c r="AN44" s="61"/>
      <c r="AO44" s="53"/>
      <c r="AP44" s="51"/>
      <c r="AQ44" s="62"/>
      <c r="AR44" s="52"/>
      <c r="AS44" s="59"/>
      <c r="AT44" s="84"/>
      <c r="AU44" s="84"/>
    </row>
    <row r="45" spans="1:47" ht="24.75" customHeight="1">
      <c r="A45" s="12"/>
      <c r="B45" s="67"/>
      <c r="C45" s="57"/>
      <c r="D45" s="30"/>
      <c r="E45" s="30"/>
      <c r="F45" s="68">
        <f>IF(C45=0,0,(10-(D45+E45+D46+E46)/4))</f>
        <v>0</v>
      </c>
      <c r="G45" s="57"/>
      <c r="H45" s="30"/>
      <c r="I45" s="30"/>
      <c r="J45" s="68">
        <f>IF(G45=0,0,(10-(H45+I45+H46+I46)/4))</f>
        <v>0</v>
      </c>
      <c r="K45" s="65">
        <f>C45+F45</f>
        <v>0</v>
      </c>
      <c r="L45" s="60">
        <f t="shared" si="0"/>
        <v>0</v>
      </c>
      <c r="M45" s="55">
        <f>IF(B45="x",0,N45)</f>
        <v>0</v>
      </c>
      <c r="N45" s="63">
        <f>LARGE(K45:L46,1)</f>
        <v>0</v>
      </c>
      <c r="O45" s="58"/>
      <c r="P45" s="57"/>
      <c r="Q45" s="54">
        <v>10</v>
      </c>
      <c r="R45" s="30"/>
      <c r="S45" s="30"/>
      <c r="T45" s="60">
        <f>IF(P45=0,0,(Q45-(R45+S45+R46)/3))</f>
        <v>0</v>
      </c>
      <c r="U45" s="53"/>
      <c r="V45" s="51">
        <f t="shared" si="1"/>
        <v>0</v>
      </c>
      <c r="W45" s="55">
        <f>IF(O45="x",0,V45)</f>
        <v>0</v>
      </c>
      <c r="X45" s="63">
        <f>N45+V45</f>
        <v>0</v>
      </c>
      <c r="Y45" s="58"/>
      <c r="Z45" s="57"/>
      <c r="AA45" s="54">
        <v>10</v>
      </c>
      <c r="AB45" s="30"/>
      <c r="AC45" s="30"/>
      <c r="AD45" s="60">
        <f>IF(Z45=0,0,(AA45-(AB45+AC45+AB46)/3))</f>
        <v>0</v>
      </c>
      <c r="AE45" s="53"/>
      <c r="AF45" s="51">
        <f t="shared" si="2"/>
        <v>0</v>
      </c>
      <c r="AG45" s="55">
        <f>IF(Y45="x",0,AF45)</f>
        <v>0</v>
      </c>
      <c r="AH45" s="63">
        <f>AF45+X45</f>
        <v>0</v>
      </c>
      <c r="AI45" s="58"/>
      <c r="AJ45" s="57"/>
      <c r="AK45" s="54">
        <v>10</v>
      </c>
      <c r="AL45" s="30"/>
      <c r="AM45" s="30"/>
      <c r="AN45" s="60">
        <f>IF(AJ45=0,0,(AK45-(AL45+AM45+AL46)/3))</f>
        <v>0</v>
      </c>
      <c r="AO45" s="53"/>
      <c r="AP45" s="51">
        <f t="shared" si="3"/>
        <v>0</v>
      </c>
      <c r="AQ45" s="62">
        <f>IF(AI45="x",0,AP45)</f>
        <v>0</v>
      </c>
      <c r="AR45" s="52">
        <f>AP45+AH45</f>
        <v>0</v>
      </c>
      <c r="AS45" s="59">
        <f>RANK(AT45,AT:AT,0)</f>
        <v>1</v>
      </c>
      <c r="AT45" s="84">
        <f>AR45</f>
        <v>0</v>
      </c>
      <c r="AU45" s="84"/>
    </row>
    <row r="46" spans="1:47" ht="24.75" customHeight="1">
      <c r="A46" s="34"/>
      <c r="B46" s="67"/>
      <c r="C46" s="57"/>
      <c r="D46" s="30"/>
      <c r="E46" s="36"/>
      <c r="F46" s="69"/>
      <c r="G46" s="57"/>
      <c r="H46" s="30"/>
      <c r="I46" s="36"/>
      <c r="J46" s="69"/>
      <c r="K46" s="66"/>
      <c r="L46" s="61"/>
      <c r="M46" s="56"/>
      <c r="N46" s="64"/>
      <c r="O46" s="58"/>
      <c r="P46" s="57"/>
      <c r="Q46" s="54"/>
      <c r="R46" s="30"/>
      <c r="S46" s="36"/>
      <c r="T46" s="61"/>
      <c r="U46" s="53"/>
      <c r="V46" s="51"/>
      <c r="W46" s="56"/>
      <c r="X46" s="64"/>
      <c r="Y46" s="58"/>
      <c r="Z46" s="57"/>
      <c r="AA46" s="54"/>
      <c r="AB46" s="30"/>
      <c r="AC46" s="36"/>
      <c r="AD46" s="61"/>
      <c r="AE46" s="53"/>
      <c r="AF46" s="51"/>
      <c r="AG46" s="56"/>
      <c r="AH46" s="64"/>
      <c r="AI46" s="58"/>
      <c r="AJ46" s="57"/>
      <c r="AK46" s="54"/>
      <c r="AL46" s="30"/>
      <c r="AM46" s="36"/>
      <c r="AN46" s="61"/>
      <c r="AO46" s="53"/>
      <c r="AP46" s="51"/>
      <c r="AQ46" s="62"/>
      <c r="AR46" s="52"/>
      <c r="AS46" s="59"/>
      <c r="AT46" s="84"/>
      <c r="AU46" s="84"/>
    </row>
    <row r="47" spans="1:47" ht="24.75" customHeight="1">
      <c r="A47" s="12"/>
      <c r="B47" s="67"/>
      <c r="C47" s="57"/>
      <c r="D47" s="30"/>
      <c r="E47" s="30"/>
      <c r="F47" s="68">
        <f>IF(C47=0,0,(10-(D47+E47+D48+E48)/4))</f>
        <v>0</v>
      </c>
      <c r="G47" s="57"/>
      <c r="H47" s="30"/>
      <c r="I47" s="30"/>
      <c r="J47" s="68">
        <f>IF(G47=0,0,(10-(H47+I47+H48+I48)/4))</f>
        <v>0</v>
      </c>
      <c r="K47" s="65">
        <f>C47+F47</f>
        <v>0</v>
      </c>
      <c r="L47" s="60">
        <f t="shared" si="0"/>
        <v>0</v>
      </c>
      <c r="M47" s="55">
        <f>IF(B47="x",0,N47)</f>
        <v>0</v>
      </c>
      <c r="N47" s="63">
        <f>LARGE(K47:L48,1)</f>
        <v>0</v>
      </c>
      <c r="O47" s="58"/>
      <c r="P47" s="57"/>
      <c r="Q47" s="54">
        <v>10</v>
      </c>
      <c r="R47" s="30"/>
      <c r="S47" s="30"/>
      <c r="T47" s="60">
        <f>IF(P47=0,0,(Q47-(R47+S47+R48)/3))</f>
        <v>0</v>
      </c>
      <c r="U47" s="53"/>
      <c r="V47" s="51">
        <f t="shared" si="1"/>
        <v>0</v>
      </c>
      <c r="W47" s="55">
        <f>IF(O47="x",0,V47)</f>
        <v>0</v>
      </c>
      <c r="X47" s="63">
        <f>N47+V47</f>
        <v>0</v>
      </c>
      <c r="Y47" s="58"/>
      <c r="Z47" s="57"/>
      <c r="AA47" s="54">
        <v>10</v>
      </c>
      <c r="AB47" s="30"/>
      <c r="AC47" s="30"/>
      <c r="AD47" s="60">
        <f>IF(Z47=0,0,(AA47-(AB47+AC47+AB48)/3))</f>
        <v>0</v>
      </c>
      <c r="AE47" s="53"/>
      <c r="AF47" s="51">
        <f t="shared" si="2"/>
        <v>0</v>
      </c>
      <c r="AG47" s="55">
        <f>IF(Y47="x",0,AF47)</f>
        <v>0</v>
      </c>
      <c r="AH47" s="63">
        <f>AF47+X47</f>
        <v>0</v>
      </c>
      <c r="AI47" s="58"/>
      <c r="AJ47" s="57"/>
      <c r="AK47" s="54">
        <v>10</v>
      </c>
      <c r="AL47" s="30"/>
      <c r="AM47" s="30"/>
      <c r="AN47" s="60">
        <f>IF(AJ47=0,0,(AK47-(AL47+AM47+AL48)/3))</f>
        <v>0</v>
      </c>
      <c r="AO47" s="53"/>
      <c r="AP47" s="51">
        <f t="shared" si="3"/>
        <v>0</v>
      </c>
      <c r="AQ47" s="62">
        <f>IF(AI47="x",0,AP47)</f>
        <v>0</v>
      </c>
      <c r="AR47" s="52">
        <f>AP47+AH47</f>
        <v>0</v>
      </c>
      <c r="AS47" s="59">
        <f>RANK(AT47,AT:AT,0)</f>
        <v>1</v>
      </c>
      <c r="AT47" s="84">
        <f>AR47</f>
        <v>0</v>
      </c>
      <c r="AU47" s="84"/>
    </row>
    <row r="48" spans="1:47" ht="24.75" customHeight="1">
      <c r="A48" s="34"/>
      <c r="B48" s="67"/>
      <c r="C48" s="57"/>
      <c r="D48" s="30"/>
      <c r="E48" s="36"/>
      <c r="F48" s="69"/>
      <c r="G48" s="57"/>
      <c r="H48" s="30"/>
      <c r="I48" s="36"/>
      <c r="J48" s="69"/>
      <c r="K48" s="66"/>
      <c r="L48" s="61"/>
      <c r="M48" s="56"/>
      <c r="N48" s="64"/>
      <c r="O48" s="58"/>
      <c r="P48" s="57"/>
      <c r="Q48" s="54"/>
      <c r="R48" s="30"/>
      <c r="S48" s="36"/>
      <c r="T48" s="61"/>
      <c r="U48" s="53"/>
      <c r="V48" s="51"/>
      <c r="W48" s="56"/>
      <c r="X48" s="64"/>
      <c r="Y48" s="58"/>
      <c r="Z48" s="57"/>
      <c r="AA48" s="54"/>
      <c r="AB48" s="30"/>
      <c r="AC48" s="36"/>
      <c r="AD48" s="61"/>
      <c r="AE48" s="53"/>
      <c r="AF48" s="51"/>
      <c r="AG48" s="56"/>
      <c r="AH48" s="64"/>
      <c r="AI48" s="58"/>
      <c r="AJ48" s="57"/>
      <c r="AK48" s="54"/>
      <c r="AL48" s="30"/>
      <c r="AM48" s="36"/>
      <c r="AN48" s="61"/>
      <c r="AO48" s="53"/>
      <c r="AP48" s="51"/>
      <c r="AQ48" s="62"/>
      <c r="AR48" s="52"/>
      <c r="AS48" s="59"/>
      <c r="AT48" s="84"/>
      <c r="AU48" s="84"/>
    </row>
    <row r="49" spans="1:47" ht="24.75" customHeight="1">
      <c r="A49" s="12"/>
      <c r="B49" s="67"/>
      <c r="C49" s="57"/>
      <c r="D49" s="30"/>
      <c r="E49" s="30"/>
      <c r="F49" s="68">
        <f>IF(C49=0,0,(10-(D49+E49+D50+E50)/4))</f>
        <v>0</v>
      </c>
      <c r="G49" s="57"/>
      <c r="H49" s="30"/>
      <c r="I49" s="30"/>
      <c r="J49" s="68">
        <f>IF(G49=0,0,(10-(H49+I49+H50+I50)/4))</f>
        <v>0</v>
      </c>
      <c r="K49" s="65">
        <f>C49+F49</f>
        <v>0</v>
      </c>
      <c r="L49" s="60">
        <f t="shared" si="0"/>
        <v>0</v>
      </c>
      <c r="M49" s="55">
        <f>IF(B49="x",0,N49)</f>
        <v>0</v>
      </c>
      <c r="N49" s="63">
        <f>LARGE(K49:L50,1)</f>
        <v>0</v>
      </c>
      <c r="O49" s="58"/>
      <c r="P49" s="57"/>
      <c r="Q49" s="54">
        <v>10</v>
      </c>
      <c r="R49" s="30"/>
      <c r="S49" s="30"/>
      <c r="T49" s="60">
        <f>IF(P49=0,0,(Q49-(R49+S49+R50)/3))</f>
        <v>0</v>
      </c>
      <c r="U49" s="53"/>
      <c r="V49" s="51">
        <f t="shared" si="1"/>
        <v>0</v>
      </c>
      <c r="W49" s="55">
        <f>IF(O49="x",0,V49)</f>
        <v>0</v>
      </c>
      <c r="X49" s="63">
        <f>N49+V49</f>
        <v>0</v>
      </c>
      <c r="Y49" s="58"/>
      <c r="Z49" s="57"/>
      <c r="AA49" s="54">
        <v>10</v>
      </c>
      <c r="AB49" s="30"/>
      <c r="AC49" s="30"/>
      <c r="AD49" s="60">
        <f>IF(Z49=0,0,(AA49-(AB49+AC49+AB50)/3))</f>
        <v>0</v>
      </c>
      <c r="AE49" s="53"/>
      <c r="AF49" s="51">
        <f t="shared" si="2"/>
        <v>0</v>
      </c>
      <c r="AG49" s="55">
        <f>IF(Y49="x",0,AF49)</f>
        <v>0</v>
      </c>
      <c r="AH49" s="63">
        <f>AF49+X49</f>
        <v>0</v>
      </c>
      <c r="AI49" s="58"/>
      <c r="AJ49" s="57"/>
      <c r="AK49" s="54">
        <v>10</v>
      </c>
      <c r="AL49" s="30"/>
      <c r="AM49" s="30"/>
      <c r="AN49" s="60">
        <f>IF(AJ49=0,0,(AK49-(AL49+AM49+AL50)/3))</f>
        <v>0</v>
      </c>
      <c r="AO49" s="53"/>
      <c r="AP49" s="51">
        <f t="shared" si="3"/>
        <v>0</v>
      </c>
      <c r="AQ49" s="62">
        <f>IF(AI49="x",0,AP49)</f>
        <v>0</v>
      </c>
      <c r="AR49" s="52">
        <f>AP49+AH49</f>
        <v>0</v>
      </c>
      <c r="AS49" s="59">
        <f>RANK(AT49,AT:AT,0)</f>
        <v>1</v>
      </c>
      <c r="AT49" s="84">
        <f>AR49</f>
        <v>0</v>
      </c>
      <c r="AU49" s="84"/>
    </row>
    <row r="50" spans="1:47" ht="24.75" customHeight="1" thickBot="1">
      <c r="A50" s="35"/>
      <c r="B50" s="79"/>
      <c r="C50" s="78"/>
      <c r="D50" s="31"/>
      <c r="E50" s="36"/>
      <c r="F50" s="80"/>
      <c r="G50" s="78"/>
      <c r="H50" s="31"/>
      <c r="I50" s="36"/>
      <c r="J50" s="80"/>
      <c r="K50" s="98"/>
      <c r="L50" s="73"/>
      <c r="M50" s="91"/>
      <c r="N50" s="83"/>
      <c r="O50" s="77"/>
      <c r="P50" s="78"/>
      <c r="Q50" s="71"/>
      <c r="R50" s="31"/>
      <c r="S50" s="36"/>
      <c r="T50" s="73"/>
      <c r="U50" s="74"/>
      <c r="V50" s="51"/>
      <c r="W50" s="76"/>
      <c r="X50" s="75"/>
      <c r="Y50" s="77"/>
      <c r="Z50" s="78"/>
      <c r="AA50" s="71"/>
      <c r="AB50" s="31"/>
      <c r="AC50" s="36"/>
      <c r="AD50" s="73"/>
      <c r="AE50" s="74"/>
      <c r="AF50" s="51"/>
      <c r="AG50" s="76"/>
      <c r="AH50" s="75"/>
      <c r="AI50" s="77"/>
      <c r="AJ50" s="78"/>
      <c r="AK50" s="71"/>
      <c r="AL50" s="31"/>
      <c r="AM50" s="36"/>
      <c r="AN50" s="73"/>
      <c r="AO50" s="74"/>
      <c r="AP50" s="51"/>
      <c r="AQ50" s="55"/>
      <c r="AR50" s="63"/>
      <c r="AS50" s="85"/>
      <c r="AT50" s="84"/>
      <c r="AU50" s="88"/>
    </row>
    <row r="51" spans="1:45" ht="24.75" customHeight="1" thickBot="1">
      <c r="A51" s="15" t="s">
        <v>18</v>
      </c>
      <c r="N51" s="32">
        <f>LARGE(M35:M50,1)+LARGE(M35:M50,2)+LARGE(M35:M50,3)</f>
        <v>0</v>
      </c>
      <c r="V51" s="95">
        <f>LARGE(W35:W50,1)+LARGE(W35:W50,2)+LARGE(W35:W50,3)</f>
        <v>0</v>
      </c>
      <c r="W51" s="96"/>
      <c r="X51" s="97"/>
      <c r="AF51" s="95">
        <f>LARGE(AG35:AG50,1)+LARGE(AG35:AG50,2)+LARGE(AG35:AG50,3)</f>
        <v>0</v>
      </c>
      <c r="AG51" s="96"/>
      <c r="AH51" s="97"/>
      <c r="AP51" s="95">
        <f>LARGE(AQ35:AQ50,1)+LARGE(AQ35:AQ50,2)+LARGE(AQ35:AQ50,3)</f>
        <v>0</v>
      </c>
      <c r="AQ51" s="96"/>
      <c r="AR51" s="97"/>
      <c r="AS51" s="86">
        <f>RANK(AU52,AU:AU,0)</f>
        <v>1</v>
      </c>
    </row>
    <row r="52" spans="1:47" ht="24.75" customHeight="1" thickBot="1">
      <c r="A52" s="15" t="s">
        <v>19</v>
      </c>
      <c r="V52" s="95">
        <f>N51+V51</f>
        <v>0</v>
      </c>
      <c r="W52" s="96"/>
      <c r="X52" s="97"/>
      <c r="AF52" s="95">
        <f>V52+AF51</f>
        <v>0</v>
      </c>
      <c r="AG52" s="96"/>
      <c r="AH52" s="97"/>
      <c r="AP52" s="95">
        <f>AF52+AP51</f>
        <v>0</v>
      </c>
      <c r="AQ52" s="96"/>
      <c r="AR52" s="97"/>
      <c r="AS52" s="87"/>
      <c r="AU52">
        <f>AP52</f>
        <v>0</v>
      </c>
    </row>
    <row r="54" spans="1:41" ht="19.5" customHeight="1">
      <c r="A54" s="18"/>
      <c r="B54" s="18"/>
      <c r="C54" s="18"/>
      <c r="D54" s="18"/>
      <c r="E54" s="18"/>
      <c r="F54" s="18"/>
      <c r="G54" s="18"/>
      <c r="H54" s="18"/>
      <c r="I54" s="19"/>
      <c r="J54" s="20" t="s">
        <v>34</v>
      </c>
      <c r="K54" s="21"/>
      <c r="L54" s="21"/>
      <c r="M54" s="21"/>
      <c r="N54" s="21"/>
      <c r="O54" s="21"/>
      <c r="P54" s="21"/>
      <c r="Q54" s="21"/>
      <c r="R54" s="22"/>
      <c r="V54" s="18"/>
      <c r="W54" s="19"/>
      <c r="AF54" s="20" t="s">
        <v>34</v>
      </c>
      <c r="AG54" s="23"/>
      <c r="AH54" s="21"/>
      <c r="AI54" s="21"/>
      <c r="AJ54" s="21"/>
      <c r="AK54" s="21"/>
      <c r="AL54" s="22"/>
      <c r="AM54" s="19"/>
      <c r="AN54" s="19"/>
      <c r="AO54" s="19"/>
    </row>
    <row r="55" spans="1:41" ht="19.5" customHeight="1">
      <c r="A55" s="24" t="s">
        <v>35</v>
      </c>
      <c r="B55" s="18"/>
      <c r="C55" s="6">
        <f>Hinweis!D35</f>
        <v>0</v>
      </c>
      <c r="D55" s="21"/>
      <c r="E55" s="18"/>
      <c r="F55" s="18"/>
      <c r="G55" s="18"/>
      <c r="H55" s="18"/>
      <c r="I55" s="21"/>
      <c r="J55" s="6">
        <f>Hinweis!E35</f>
        <v>0</v>
      </c>
      <c r="K55" s="21"/>
      <c r="L55" s="21"/>
      <c r="M55" s="21"/>
      <c r="N55" s="21"/>
      <c r="O55" s="21"/>
      <c r="P55" s="21"/>
      <c r="Q55" s="21"/>
      <c r="R55" s="22"/>
      <c r="S55" s="20" t="s">
        <v>36</v>
      </c>
      <c r="T55" s="21"/>
      <c r="U55" s="22"/>
      <c r="V55" s="4"/>
      <c r="W55" s="22"/>
      <c r="X55" s="21">
        <f>Hinweis!D39</f>
        <v>0</v>
      </c>
      <c r="Y55" s="21"/>
      <c r="Z55" s="21"/>
      <c r="AA55" s="21"/>
      <c r="AB55" s="21"/>
      <c r="AC55" s="21"/>
      <c r="AD55" s="21"/>
      <c r="AE55" s="21"/>
      <c r="AF55" s="6">
        <f>Hinweis!E39</f>
        <v>0</v>
      </c>
      <c r="AG55" s="21"/>
      <c r="AH55" s="21"/>
      <c r="AI55" s="21"/>
      <c r="AJ55" s="21"/>
      <c r="AK55" s="21"/>
      <c r="AL55" s="22"/>
      <c r="AM55" s="19"/>
      <c r="AN55" s="19"/>
      <c r="AO55" s="19"/>
    </row>
    <row r="56" spans="1:41" ht="19.5" customHeight="1">
      <c r="A56" s="20" t="s">
        <v>37</v>
      </c>
      <c r="B56" s="21"/>
      <c r="C56" s="6">
        <f>Hinweis!D37</f>
        <v>0</v>
      </c>
      <c r="D56" s="21"/>
      <c r="E56" s="21"/>
      <c r="F56" s="21"/>
      <c r="G56" s="21"/>
      <c r="H56" s="21"/>
      <c r="I56" s="21"/>
      <c r="J56" s="6">
        <f>Hinweis!E37</f>
        <v>0</v>
      </c>
      <c r="K56" s="21"/>
      <c r="L56" s="21"/>
      <c r="M56" s="21"/>
      <c r="N56" s="21"/>
      <c r="O56" s="21"/>
      <c r="P56" s="21"/>
      <c r="Q56" s="21"/>
      <c r="R56" s="22"/>
      <c r="S56" s="20" t="s">
        <v>38</v>
      </c>
      <c r="T56" s="21"/>
      <c r="U56" s="22"/>
      <c r="V56" s="4"/>
      <c r="W56" s="22"/>
      <c r="X56" s="21">
        <f>Hinweis!D41</f>
        <v>0</v>
      </c>
      <c r="Y56" s="21"/>
      <c r="Z56" s="21"/>
      <c r="AA56" s="21"/>
      <c r="AB56" s="21"/>
      <c r="AC56" s="21"/>
      <c r="AD56" s="21"/>
      <c r="AE56" s="21"/>
      <c r="AF56" s="6">
        <f>Hinweis!E41</f>
        <v>0</v>
      </c>
      <c r="AG56" s="21"/>
      <c r="AH56" s="21"/>
      <c r="AI56" s="21"/>
      <c r="AJ56" s="21"/>
      <c r="AK56" s="21"/>
      <c r="AL56" s="22"/>
      <c r="AM56" s="19"/>
      <c r="AN56" s="19"/>
      <c r="AO56" s="19"/>
    </row>
    <row r="58" spans="1:23" ht="18.75" thickBot="1">
      <c r="A58" s="17" t="s">
        <v>20</v>
      </c>
      <c r="B58">
        <f>Hinweis!B13</f>
        <v>0</v>
      </c>
      <c r="C58" s="90"/>
      <c r="D58" s="90"/>
      <c r="E58" s="90"/>
      <c r="F58" s="90"/>
      <c r="G58" s="90"/>
      <c r="H58" s="90"/>
      <c r="I58" s="90"/>
      <c r="K58"/>
      <c r="W58" t="s">
        <v>2</v>
      </c>
    </row>
    <row r="59" spans="1:45" ht="27.75" customHeight="1">
      <c r="A59" s="11"/>
      <c r="B59" s="48" t="s">
        <v>0</v>
      </c>
      <c r="C59" s="49"/>
      <c r="D59" s="49"/>
      <c r="E59" s="49"/>
      <c r="F59" s="49"/>
      <c r="G59" s="49" t="s">
        <v>1</v>
      </c>
      <c r="H59" s="49"/>
      <c r="I59" s="49"/>
      <c r="J59" s="49"/>
      <c r="K59" s="50" t="s">
        <v>2</v>
      </c>
      <c r="L59" s="50"/>
      <c r="M59" s="7"/>
      <c r="N59" s="39" t="s">
        <v>3</v>
      </c>
      <c r="O59" s="48" t="s">
        <v>4</v>
      </c>
      <c r="P59" s="49"/>
      <c r="Q59" s="49"/>
      <c r="R59" s="49"/>
      <c r="S59" s="49"/>
      <c r="T59" s="49"/>
      <c r="U59" s="49"/>
      <c r="V59" s="49"/>
      <c r="W59" s="7"/>
      <c r="X59" s="39" t="s">
        <v>5</v>
      </c>
      <c r="Y59" s="48" t="s">
        <v>6</v>
      </c>
      <c r="Z59" s="49"/>
      <c r="AA59" s="49"/>
      <c r="AB59" s="49"/>
      <c r="AC59" s="49"/>
      <c r="AD59" s="49"/>
      <c r="AE59" s="49"/>
      <c r="AF59" s="49"/>
      <c r="AG59" s="7"/>
      <c r="AH59" s="39" t="s">
        <v>5</v>
      </c>
      <c r="AI59" s="48" t="s">
        <v>7</v>
      </c>
      <c r="AJ59" s="49"/>
      <c r="AK59" s="49"/>
      <c r="AL59" s="49"/>
      <c r="AM59" s="49"/>
      <c r="AN59" s="49"/>
      <c r="AO59" s="49"/>
      <c r="AP59" s="49"/>
      <c r="AQ59" s="8"/>
      <c r="AR59" s="39" t="s">
        <v>8</v>
      </c>
      <c r="AS59" s="37" t="s">
        <v>9</v>
      </c>
    </row>
    <row r="60" spans="1:45" ht="19.5" customHeight="1">
      <c r="A60" s="43" t="s">
        <v>10</v>
      </c>
      <c r="B60" s="42" t="s">
        <v>11</v>
      </c>
      <c r="C60" s="41" t="s">
        <v>54</v>
      </c>
      <c r="D60" s="3">
        <v>1</v>
      </c>
      <c r="E60" s="3">
        <v>2</v>
      </c>
      <c r="F60" s="41" t="s">
        <v>55</v>
      </c>
      <c r="G60" s="41" t="s">
        <v>54</v>
      </c>
      <c r="H60" s="3">
        <v>1</v>
      </c>
      <c r="I60" s="3">
        <v>2</v>
      </c>
      <c r="J60" s="41" t="s">
        <v>55</v>
      </c>
      <c r="K60" s="46" t="s">
        <v>14</v>
      </c>
      <c r="L60" s="45" t="s">
        <v>15</v>
      </c>
      <c r="M60" s="5"/>
      <c r="N60" s="40"/>
      <c r="O60" s="42" t="s">
        <v>11</v>
      </c>
      <c r="P60" s="41" t="s">
        <v>54</v>
      </c>
      <c r="Q60" s="41" t="s">
        <v>56</v>
      </c>
      <c r="R60" s="3">
        <v>1</v>
      </c>
      <c r="S60" s="3">
        <v>2</v>
      </c>
      <c r="T60" s="41" t="s">
        <v>55</v>
      </c>
      <c r="U60" s="41" t="s">
        <v>17</v>
      </c>
      <c r="V60" s="41" t="s">
        <v>2</v>
      </c>
      <c r="W60" s="5"/>
      <c r="X60" s="40"/>
      <c r="Y60" s="42" t="s">
        <v>11</v>
      </c>
      <c r="Z60" s="41" t="s">
        <v>54</v>
      </c>
      <c r="AA60" s="41" t="s">
        <v>56</v>
      </c>
      <c r="AB60" s="3">
        <v>1</v>
      </c>
      <c r="AC60" s="3">
        <v>2</v>
      </c>
      <c r="AD60" s="41" t="s">
        <v>55</v>
      </c>
      <c r="AE60" s="41" t="s">
        <v>17</v>
      </c>
      <c r="AF60" s="41" t="s">
        <v>2</v>
      </c>
      <c r="AG60" s="5"/>
      <c r="AH60" s="40"/>
      <c r="AI60" s="42" t="s">
        <v>11</v>
      </c>
      <c r="AJ60" s="41" t="s">
        <v>54</v>
      </c>
      <c r="AK60" s="41" t="s">
        <v>56</v>
      </c>
      <c r="AL60" s="3">
        <v>1</v>
      </c>
      <c r="AM60" s="3">
        <v>2</v>
      </c>
      <c r="AN60" s="41" t="s">
        <v>55</v>
      </c>
      <c r="AO60" s="41" t="s">
        <v>17</v>
      </c>
      <c r="AP60" s="41" t="s">
        <v>2</v>
      </c>
      <c r="AQ60" s="9"/>
      <c r="AR60" s="40"/>
      <c r="AS60" s="38"/>
    </row>
    <row r="61" spans="1:45" ht="19.5" customHeight="1">
      <c r="A61" s="44"/>
      <c r="B61" s="42"/>
      <c r="C61" s="41"/>
      <c r="D61" s="3">
        <v>3</v>
      </c>
      <c r="E61" s="3">
        <v>4</v>
      </c>
      <c r="F61" s="41"/>
      <c r="G61" s="41"/>
      <c r="H61" s="3">
        <v>3</v>
      </c>
      <c r="I61" s="3">
        <v>4</v>
      </c>
      <c r="J61" s="41"/>
      <c r="K61" s="47"/>
      <c r="L61" s="45"/>
      <c r="M61" s="6"/>
      <c r="N61" s="40"/>
      <c r="O61" s="42"/>
      <c r="P61" s="41"/>
      <c r="Q61" s="41"/>
      <c r="R61" s="3">
        <v>3</v>
      </c>
      <c r="S61" s="3">
        <v>4</v>
      </c>
      <c r="T61" s="41"/>
      <c r="U61" s="41"/>
      <c r="V61" s="41"/>
      <c r="W61" s="6"/>
      <c r="X61" s="40"/>
      <c r="Y61" s="42"/>
      <c r="Z61" s="41"/>
      <c r="AA61" s="41"/>
      <c r="AB61" s="3">
        <v>3</v>
      </c>
      <c r="AC61" s="3">
        <v>4</v>
      </c>
      <c r="AD61" s="41"/>
      <c r="AE61" s="41"/>
      <c r="AF61" s="41"/>
      <c r="AG61" s="6"/>
      <c r="AH61" s="40"/>
      <c r="AI61" s="42"/>
      <c r="AJ61" s="41"/>
      <c r="AK61" s="41"/>
      <c r="AL61" s="3">
        <v>3</v>
      </c>
      <c r="AM61" s="3">
        <v>4</v>
      </c>
      <c r="AN61" s="41"/>
      <c r="AO61" s="41"/>
      <c r="AP61" s="41"/>
      <c r="AQ61" s="10"/>
      <c r="AR61" s="40"/>
      <c r="AS61" s="38"/>
    </row>
    <row r="62" spans="1:47" ht="24.75" customHeight="1">
      <c r="A62" s="12"/>
      <c r="B62" s="67"/>
      <c r="C62" s="57"/>
      <c r="D62" s="30"/>
      <c r="E62" s="30"/>
      <c r="F62" s="70">
        <f>IF(C62=0,0,(10-(D62+E62+D63+E63)/4))</f>
        <v>0</v>
      </c>
      <c r="G62" s="57"/>
      <c r="H62" s="30"/>
      <c r="I62" s="30"/>
      <c r="J62" s="68">
        <f>IF(G62=0,0,(10-(H62+I62+H63+I63)/4))</f>
        <v>0</v>
      </c>
      <c r="K62" s="65">
        <f aca="true" t="shared" si="4" ref="K62:K76">C62+F62</f>
        <v>0</v>
      </c>
      <c r="L62" s="60">
        <f aca="true" t="shared" si="5" ref="L62:L76">G62+J62</f>
        <v>0</v>
      </c>
      <c r="M62" s="55">
        <f>IF(B62="x",0,N62)</f>
        <v>0</v>
      </c>
      <c r="N62" s="52">
        <f>LARGE(K62:L63,1)</f>
        <v>0</v>
      </c>
      <c r="O62" s="58"/>
      <c r="P62" s="57"/>
      <c r="Q62" s="54">
        <v>10</v>
      </c>
      <c r="R62" s="30"/>
      <c r="S62" s="30"/>
      <c r="T62" s="60">
        <f>IF(P62=0,0,(Q62-(R62+S62+R63)/3))</f>
        <v>0</v>
      </c>
      <c r="U62" s="53"/>
      <c r="V62" s="51">
        <f aca="true" t="shared" si="6" ref="V62:V76">IF(P62=0,0,(P62+T62-U62))</f>
        <v>0</v>
      </c>
      <c r="W62" s="55">
        <f>IF(O62="x",0,V62)</f>
        <v>0</v>
      </c>
      <c r="X62" s="52">
        <f>N62+V62</f>
        <v>0</v>
      </c>
      <c r="Y62" s="58"/>
      <c r="Z62" s="57"/>
      <c r="AA62" s="54">
        <v>10</v>
      </c>
      <c r="AB62" s="30"/>
      <c r="AC62" s="30"/>
      <c r="AD62" s="60">
        <f>IF(Z62=0,0,(AA62-(AB62+AC62+AB63)/3))</f>
        <v>0</v>
      </c>
      <c r="AE62" s="53"/>
      <c r="AF62" s="51">
        <f aca="true" t="shared" si="7" ref="AF62:AF76">IF(Z62=0,0,(Z62+AD62-AE62))</f>
        <v>0</v>
      </c>
      <c r="AG62" s="55">
        <f>IF(Y62="x",0,AF62)</f>
        <v>0</v>
      </c>
      <c r="AH62" s="52">
        <f>AF62+X62</f>
        <v>0</v>
      </c>
      <c r="AI62" s="58"/>
      <c r="AJ62" s="57"/>
      <c r="AK62" s="54">
        <v>10</v>
      </c>
      <c r="AL62" s="30"/>
      <c r="AM62" s="30"/>
      <c r="AN62" s="60">
        <f>IF(AJ62=0,0,(AK62-(AL62+AM62+AL63)/3))</f>
        <v>0</v>
      </c>
      <c r="AO62" s="53"/>
      <c r="AP62" s="51">
        <f aca="true" t="shared" si="8" ref="AP62:AP76">IF(AJ62=0,0,(AJ62+AN62-AO62))</f>
        <v>0</v>
      </c>
      <c r="AQ62" s="62">
        <f>IF(AI62="x",0,AP62)</f>
        <v>0</v>
      </c>
      <c r="AR62" s="52">
        <f>AP62+AH62</f>
        <v>0</v>
      </c>
      <c r="AS62" s="59">
        <f>RANK(AT62,AT:AT,0)</f>
        <v>1</v>
      </c>
      <c r="AT62" s="84">
        <f>AR62</f>
        <v>0</v>
      </c>
      <c r="AU62" s="84"/>
    </row>
    <row r="63" spans="1:47" ht="24.75" customHeight="1">
      <c r="A63" s="13"/>
      <c r="B63" s="67"/>
      <c r="C63" s="57"/>
      <c r="D63" s="30"/>
      <c r="E63" s="36"/>
      <c r="F63" s="70"/>
      <c r="G63" s="57"/>
      <c r="H63" s="30"/>
      <c r="I63" s="36"/>
      <c r="J63" s="69"/>
      <c r="K63" s="66"/>
      <c r="L63" s="61"/>
      <c r="M63" s="56"/>
      <c r="N63" s="52"/>
      <c r="O63" s="58"/>
      <c r="P63" s="57"/>
      <c r="Q63" s="54"/>
      <c r="R63" s="30"/>
      <c r="S63" s="36"/>
      <c r="T63" s="61"/>
      <c r="U63" s="53"/>
      <c r="V63" s="51"/>
      <c r="W63" s="56"/>
      <c r="X63" s="52"/>
      <c r="Y63" s="58"/>
      <c r="Z63" s="57"/>
      <c r="AA63" s="54"/>
      <c r="AB63" s="30"/>
      <c r="AC63" s="36"/>
      <c r="AD63" s="61"/>
      <c r="AE63" s="53"/>
      <c r="AF63" s="51"/>
      <c r="AG63" s="56"/>
      <c r="AH63" s="52"/>
      <c r="AI63" s="58"/>
      <c r="AJ63" s="57"/>
      <c r="AK63" s="54"/>
      <c r="AL63" s="30"/>
      <c r="AM63" s="36"/>
      <c r="AN63" s="61"/>
      <c r="AO63" s="53"/>
      <c r="AP63" s="51"/>
      <c r="AQ63" s="62"/>
      <c r="AR63" s="52"/>
      <c r="AS63" s="59"/>
      <c r="AT63" s="84"/>
      <c r="AU63" s="84"/>
    </row>
    <row r="64" spans="1:47" ht="24.75" customHeight="1">
      <c r="A64" s="12"/>
      <c r="B64" s="67"/>
      <c r="C64" s="57"/>
      <c r="D64" s="30"/>
      <c r="E64" s="30"/>
      <c r="F64" s="68">
        <f>IF(C64=0,0,(10-(D64+E64+D65+E65)/4))</f>
        <v>0</v>
      </c>
      <c r="G64" s="57"/>
      <c r="H64" s="30"/>
      <c r="I64" s="30"/>
      <c r="J64" s="68">
        <f>IF(G64=0,0,(10-(H64+I64+H65+I65)/4))</f>
        <v>0</v>
      </c>
      <c r="K64" s="65">
        <f t="shared" si="4"/>
        <v>0</v>
      </c>
      <c r="L64" s="60">
        <f t="shared" si="5"/>
        <v>0</v>
      </c>
      <c r="M64" s="55">
        <f>IF(B64="x",0,N64)</f>
        <v>0</v>
      </c>
      <c r="N64" s="63">
        <f>LARGE(K64:L65,1)</f>
        <v>0</v>
      </c>
      <c r="O64" s="58"/>
      <c r="P64" s="57"/>
      <c r="Q64" s="54">
        <v>10</v>
      </c>
      <c r="R64" s="30"/>
      <c r="S64" s="30"/>
      <c r="T64" s="60">
        <f>IF(P64=0,0,(Q64-(R64+S64+R65)/3))</f>
        <v>0</v>
      </c>
      <c r="U64" s="53"/>
      <c r="V64" s="51">
        <f t="shared" si="6"/>
        <v>0</v>
      </c>
      <c r="W64" s="55">
        <f>IF(O64="x",0,V64)</f>
        <v>0</v>
      </c>
      <c r="X64" s="63">
        <f>N64+V64</f>
        <v>0</v>
      </c>
      <c r="Y64" s="58"/>
      <c r="Z64" s="57"/>
      <c r="AA64" s="54">
        <v>10</v>
      </c>
      <c r="AB64" s="30"/>
      <c r="AC64" s="30"/>
      <c r="AD64" s="60">
        <f>IF(Z64=0,0,(AA64-(AB64+AC64+AB65)/3))</f>
        <v>0</v>
      </c>
      <c r="AE64" s="53"/>
      <c r="AF64" s="51">
        <f t="shared" si="7"/>
        <v>0</v>
      </c>
      <c r="AG64" s="55">
        <f>IF(Y64="x",0,AF64)</f>
        <v>0</v>
      </c>
      <c r="AH64" s="63">
        <f>AF64+X64</f>
        <v>0</v>
      </c>
      <c r="AI64" s="58"/>
      <c r="AJ64" s="57"/>
      <c r="AK64" s="54">
        <v>10</v>
      </c>
      <c r="AL64" s="30"/>
      <c r="AM64" s="30"/>
      <c r="AN64" s="60">
        <f>IF(AJ64=0,0,(AK64-(AL64+AM64+AL65)/3))</f>
        <v>0</v>
      </c>
      <c r="AO64" s="53"/>
      <c r="AP64" s="51">
        <f t="shared" si="8"/>
        <v>0</v>
      </c>
      <c r="AQ64" s="62">
        <f>IF(AI64="x",0,AP64)</f>
        <v>0</v>
      </c>
      <c r="AR64" s="52">
        <f>AP64+AH64</f>
        <v>0</v>
      </c>
      <c r="AS64" s="59">
        <f>RANK(AT64,AT:AT,0)</f>
        <v>1</v>
      </c>
      <c r="AT64" s="84">
        <f>AR64</f>
        <v>0</v>
      </c>
      <c r="AU64" s="84"/>
    </row>
    <row r="65" spans="1:47" ht="24.75" customHeight="1">
      <c r="A65" s="13"/>
      <c r="B65" s="67"/>
      <c r="C65" s="57"/>
      <c r="D65" s="30"/>
      <c r="E65" s="36"/>
      <c r="F65" s="69"/>
      <c r="G65" s="57"/>
      <c r="H65" s="30"/>
      <c r="I65" s="36"/>
      <c r="J65" s="69"/>
      <c r="K65" s="66"/>
      <c r="L65" s="61"/>
      <c r="M65" s="56"/>
      <c r="N65" s="64"/>
      <c r="O65" s="58"/>
      <c r="P65" s="57"/>
      <c r="Q65" s="54"/>
      <c r="R65" s="30"/>
      <c r="S65" s="36"/>
      <c r="T65" s="61"/>
      <c r="U65" s="53"/>
      <c r="V65" s="51"/>
      <c r="W65" s="56"/>
      <c r="X65" s="64"/>
      <c r="Y65" s="58"/>
      <c r="Z65" s="57"/>
      <c r="AA65" s="54"/>
      <c r="AB65" s="30"/>
      <c r="AC65" s="36"/>
      <c r="AD65" s="61"/>
      <c r="AE65" s="53"/>
      <c r="AF65" s="51"/>
      <c r="AG65" s="56"/>
      <c r="AH65" s="64"/>
      <c r="AI65" s="58"/>
      <c r="AJ65" s="57"/>
      <c r="AK65" s="54"/>
      <c r="AL65" s="30"/>
      <c r="AM65" s="36"/>
      <c r="AN65" s="61"/>
      <c r="AO65" s="53"/>
      <c r="AP65" s="51"/>
      <c r="AQ65" s="62"/>
      <c r="AR65" s="52"/>
      <c r="AS65" s="59"/>
      <c r="AT65" s="84"/>
      <c r="AU65" s="84"/>
    </row>
    <row r="66" spans="1:47" ht="24.75" customHeight="1">
      <c r="A66" s="12"/>
      <c r="B66" s="67"/>
      <c r="C66" s="57"/>
      <c r="D66" s="30"/>
      <c r="E66" s="30"/>
      <c r="F66" s="68">
        <f>IF(C66=0,0,(10-(D66+E66+D67+E67)/4))</f>
        <v>0</v>
      </c>
      <c r="G66" s="57"/>
      <c r="H66" s="30"/>
      <c r="I66" s="30"/>
      <c r="J66" s="68">
        <f>IF(G66=0,0,(10-(H66+I66+H67+I67)/4))</f>
        <v>0</v>
      </c>
      <c r="K66" s="65">
        <f t="shared" si="4"/>
        <v>0</v>
      </c>
      <c r="L66" s="60">
        <f t="shared" si="5"/>
        <v>0</v>
      </c>
      <c r="M66" s="55">
        <f>IF(B66="x",0,N66)</f>
        <v>0</v>
      </c>
      <c r="N66" s="63">
        <f>LARGE(K66:L67,1)</f>
        <v>0</v>
      </c>
      <c r="O66" s="58"/>
      <c r="P66" s="57"/>
      <c r="Q66" s="54">
        <v>10</v>
      </c>
      <c r="R66" s="30"/>
      <c r="S66" s="30"/>
      <c r="T66" s="60">
        <f>IF(P66=0,0,(Q66-(R66+S66+R67)/3))</f>
        <v>0</v>
      </c>
      <c r="U66" s="53"/>
      <c r="V66" s="51">
        <f t="shared" si="6"/>
        <v>0</v>
      </c>
      <c r="W66" s="55">
        <f>IF(O66="x",0,V66)</f>
        <v>0</v>
      </c>
      <c r="X66" s="63">
        <f>N66+V66</f>
        <v>0</v>
      </c>
      <c r="Y66" s="58"/>
      <c r="Z66" s="57"/>
      <c r="AA66" s="54">
        <v>10</v>
      </c>
      <c r="AB66" s="30"/>
      <c r="AC66" s="30"/>
      <c r="AD66" s="60">
        <f>IF(Z66=0,0,(AA66-(AB66+AC66+AB67)/3))</f>
        <v>0</v>
      </c>
      <c r="AE66" s="53"/>
      <c r="AF66" s="51">
        <f t="shared" si="7"/>
        <v>0</v>
      </c>
      <c r="AG66" s="55">
        <f>IF(Y66="x",0,AF66)</f>
        <v>0</v>
      </c>
      <c r="AH66" s="63">
        <f>AF66+X66</f>
        <v>0</v>
      </c>
      <c r="AI66" s="58"/>
      <c r="AJ66" s="57"/>
      <c r="AK66" s="54">
        <v>10</v>
      </c>
      <c r="AL66" s="30"/>
      <c r="AM66" s="30"/>
      <c r="AN66" s="60">
        <f>IF(AJ66=0,0,(AK66-(AL66+AM66+AL67)/3))</f>
        <v>0</v>
      </c>
      <c r="AO66" s="53"/>
      <c r="AP66" s="51">
        <f t="shared" si="8"/>
        <v>0</v>
      </c>
      <c r="AQ66" s="62">
        <f>IF(AI66="x",0,AP66)</f>
        <v>0</v>
      </c>
      <c r="AR66" s="52">
        <f>AP66+AH66</f>
        <v>0</v>
      </c>
      <c r="AS66" s="59">
        <f>RANK(AT66,AT:AT,0)</f>
        <v>1</v>
      </c>
      <c r="AT66" s="84">
        <f>AR66</f>
        <v>0</v>
      </c>
      <c r="AU66" s="84"/>
    </row>
    <row r="67" spans="1:47" ht="24.75" customHeight="1">
      <c r="A67" s="13"/>
      <c r="B67" s="67"/>
      <c r="C67" s="57"/>
      <c r="D67" s="30"/>
      <c r="E67" s="36"/>
      <c r="F67" s="69"/>
      <c r="G67" s="57"/>
      <c r="H67" s="30"/>
      <c r="I67" s="36"/>
      <c r="J67" s="69"/>
      <c r="K67" s="66"/>
      <c r="L67" s="61"/>
      <c r="M67" s="56"/>
      <c r="N67" s="64"/>
      <c r="O67" s="58"/>
      <c r="P67" s="57"/>
      <c r="Q67" s="54"/>
      <c r="R67" s="30"/>
      <c r="S67" s="36"/>
      <c r="T67" s="61"/>
      <c r="U67" s="53"/>
      <c r="V67" s="51"/>
      <c r="W67" s="56"/>
      <c r="X67" s="64"/>
      <c r="Y67" s="58"/>
      <c r="Z67" s="57"/>
      <c r="AA67" s="54"/>
      <c r="AB67" s="30"/>
      <c r="AC67" s="36"/>
      <c r="AD67" s="61"/>
      <c r="AE67" s="53"/>
      <c r="AF67" s="51"/>
      <c r="AG67" s="56"/>
      <c r="AH67" s="64"/>
      <c r="AI67" s="58"/>
      <c r="AJ67" s="57"/>
      <c r="AK67" s="54"/>
      <c r="AL67" s="30"/>
      <c r="AM67" s="36"/>
      <c r="AN67" s="61"/>
      <c r="AO67" s="53"/>
      <c r="AP67" s="51"/>
      <c r="AQ67" s="62"/>
      <c r="AR67" s="52"/>
      <c r="AS67" s="59"/>
      <c r="AT67" s="84"/>
      <c r="AU67" s="84"/>
    </row>
    <row r="68" spans="1:47" ht="24.75" customHeight="1">
      <c r="A68" s="12"/>
      <c r="B68" s="67"/>
      <c r="C68" s="57"/>
      <c r="D68" s="30"/>
      <c r="E68" s="30"/>
      <c r="F68" s="68">
        <f>IF(C68=0,0,(10-(D68+E68+D69+E69)/4))</f>
        <v>0</v>
      </c>
      <c r="G68" s="57"/>
      <c r="H68" s="30"/>
      <c r="I68" s="30"/>
      <c r="J68" s="68">
        <f>IF(G68=0,0,(10-(H68+I68+H69+I69)/4))</f>
        <v>0</v>
      </c>
      <c r="K68" s="65">
        <f t="shared" si="4"/>
        <v>0</v>
      </c>
      <c r="L68" s="60">
        <f t="shared" si="5"/>
        <v>0</v>
      </c>
      <c r="M68" s="55">
        <f>IF(B68="x",0,N68)</f>
        <v>0</v>
      </c>
      <c r="N68" s="63">
        <f>LARGE(K68:L69,1)</f>
        <v>0</v>
      </c>
      <c r="O68" s="58"/>
      <c r="P68" s="57"/>
      <c r="Q68" s="54">
        <v>10</v>
      </c>
      <c r="R68" s="30"/>
      <c r="S68" s="30"/>
      <c r="T68" s="60">
        <f>IF(P68=0,0,(Q68-(R68+S68+R69)/3))</f>
        <v>0</v>
      </c>
      <c r="U68" s="53"/>
      <c r="V68" s="51">
        <f t="shared" si="6"/>
        <v>0</v>
      </c>
      <c r="W68" s="55">
        <f>IF(O68="x",0,V68)</f>
        <v>0</v>
      </c>
      <c r="X68" s="63">
        <f>N68+V68</f>
        <v>0</v>
      </c>
      <c r="Y68" s="58"/>
      <c r="Z68" s="57"/>
      <c r="AA68" s="54">
        <v>10</v>
      </c>
      <c r="AB68" s="30"/>
      <c r="AC68" s="30"/>
      <c r="AD68" s="60">
        <f>IF(Z68=0,0,(AA68-(AB68+AC68+AB69)/3))</f>
        <v>0</v>
      </c>
      <c r="AE68" s="53"/>
      <c r="AF68" s="51">
        <f t="shared" si="7"/>
        <v>0</v>
      </c>
      <c r="AG68" s="55">
        <f>IF(Y68="x",0,AF68)</f>
        <v>0</v>
      </c>
      <c r="AH68" s="63">
        <f>AF68+X68</f>
        <v>0</v>
      </c>
      <c r="AI68" s="58"/>
      <c r="AJ68" s="57"/>
      <c r="AK68" s="54">
        <v>10</v>
      </c>
      <c r="AL68" s="30"/>
      <c r="AM68" s="30"/>
      <c r="AN68" s="60">
        <f>IF(AJ68=0,0,(AK68-(AL68+AM68+AL69)/3))</f>
        <v>0</v>
      </c>
      <c r="AO68" s="53"/>
      <c r="AP68" s="51">
        <f t="shared" si="8"/>
        <v>0</v>
      </c>
      <c r="AQ68" s="62">
        <f>IF(AI68="x",0,AP68)</f>
        <v>0</v>
      </c>
      <c r="AR68" s="52">
        <f>AP68+AH68</f>
        <v>0</v>
      </c>
      <c r="AS68" s="59">
        <f>RANK(AT68,AT:AT,0)</f>
        <v>1</v>
      </c>
      <c r="AT68" s="84">
        <f>AR68</f>
        <v>0</v>
      </c>
      <c r="AU68" s="84"/>
    </row>
    <row r="69" spans="1:47" ht="24.75" customHeight="1">
      <c r="A69" s="13"/>
      <c r="B69" s="67"/>
      <c r="C69" s="57"/>
      <c r="D69" s="30"/>
      <c r="E69" s="36"/>
      <c r="F69" s="69"/>
      <c r="G69" s="57"/>
      <c r="H69" s="30"/>
      <c r="I69" s="36"/>
      <c r="J69" s="69"/>
      <c r="K69" s="66"/>
      <c r="L69" s="61"/>
      <c r="M69" s="56"/>
      <c r="N69" s="64"/>
      <c r="O69" s="58"/>
      <c r="P69" s="57"/>
      <c r="Q69" s="54"/>
      <c r="R69" s="30"/>
      <c r="S69" s="36"/>
      <c r="T69" s="61"/>
      <c r="U69" s="53"/>
      <c r="V69" s="51"/>
      <c r="W69" s="56"/>
      <c r="X69" s="64"/>
      <c r="Y69" s="58"/>
      <c r="Z69" s="57"/>
      <c r="AA69" s="54"/>
      <c r="AB69" s="30"/>
      <c r="AC69" s="36"/>
      <c r="AD69" s="61"/>
      <c r="AE69" s="53"/>
      <c r="AF69" s="51"/>
      <c r="AG69" s="56"/>
      <c r="AH69" s="64"/>
      <c r="AI69" s="58"/>
      <c r="AJ69" s="57"/>
      <c r="AK69" s="54"/>
      <c r="AL69" s="30"/>
      <c r="AM69" s="36"/>
      <c r="AN69" s="61"/>
      <c r="AO69" s="53"/>
      <c r="AP69" s="51"/>
      <c r="AQ69" s="62"/>
      <c r="AR69" s="52"/>
      <c r="AS69" s="59"/>
      <c r="AT69" s="84"/>
      <c r="AU69" s="84"/>
    </row>
    <row r="70" spans="1:47" ht="24.75" customHeight="1">
      <c r="A70" s="12"/>
      <c r="B70" s="67"/>
      <c r="C70" s="57"/>
      <c r="D70" s="30"/>
      <c r="E70" s="30"/>
      <c r="F70" s="68">
        <f>IF(C70=0,0,(10-(D70+E70+D71+E71)/4))</f>
        <v>0</v>
      </c>
      <c r="G70" s="57"/>
      <c r="H70" s="30"/>
      <c r="I70" s="30"/>
      <c r="J70" s="68">
        <f>IF(G70=0,0,(10-(H70+I70+H71+I71)/4))</f>
        <v>0</v>
      </c>
      <c r="K70" s="65">
        <f t="shared" si="4"/>
        <v>0</v>
      </c>
      <c r="L70" s="60">
        <f t="shared" si="5"/>
        <v>0</v>
      </c>
      <c r="M70" s="55">
        <f>IF(B70="x",0,N70)</f>
        <v>0</v>
      </c>
      <c r="N70" s="63">
        <f>LARGE(K70:L71,1)</f>
        <v>0</v>
      </c>
      <c r="O70" s="58"/>
      <c r="P70" s="57"/>
      <c r="Q70" s="54">
        <v>10</v>
      </c>
      <c r="R70" s="30"/>
      <c r="S70" s="30"/>
      <c r="T70" s="60">
        <f>IF(P70=0,0,(Q70-(R70+S70+R71)/3))</f>
        <v>0</v>
      </c>
      <c r="U70" s="53"/>
      <c r="V70" s="51">
        <f t="shared" si="6"/>
        <v>0</v>
      </c>
      <c r="W70" s="55">
        <f>IF(O70="x",0,V70)</f>
        <v>0</v>
      </c>
      <c r="X70" s="63">
        <f>N70+V70</f>
        <v>0</v>
      </c>
      <c r="Y70" s="58"/>
      <c r="Z70" s="57"/>
      <c r="AA70" s="54">
        <v>10</v>
      </c>
      <c r="AB70" s="30"/>
      <c r="AC70" s="30"/>
      <c r="AD70" s="60">
        <f>IF(Z70=0,0,(AA70-(AB70+AC70+AB71)/3))</f>
        <v>0</v>
      </c>
      <c r="AE70" s="53"/>
      <c r="AF70" s="51">
        <f t="shared" si="7"/>
        <v>0</v>
      </c>
      <c r="AG70" s="55">
        <f>IF(Y70="x",0,AF70)</f>
        <v>0</v>
      </c>
      <c r="AH70" s="63">
        <f>AF70+X70</f>
        <v>0</v>
      </c>
      <c r="AI70" s="58"/>
      <c r="AJ70" s="57"/>
      <c r="AK70" s="54">
        <v>10</v>
      </c>
      <c r="AL70" s="30"/>
      <c r="AM70" s="30"/>
      <c r="AN70" s="60">
        <f>IF(AJ70=0,0,(AK70-(AL70+AM70+AL71)/3))</f>
        <v>0</v>
      </c>
      <c r="AO70" s="53"/>
      <c r="AP70" s="51">
        <f t="shared" si="8"/>
        <v>0</v>
      </c>
      <c r="AQ70" s="62">
        <f>IF(AI70="x",0,AP70)</f>
        <v>0</v>
      </c>
      <c r="AR70" s="52">
        <f>AP70+AH70</f>
        <v>0</v>
      </c>
      <c r="AS70" s="59">
        <f>RANK(AT70,AT:AT,0)</f>
        <v>1</v>
      </c>
      <c r="AT70" s="84">
        <f>AR70</f>
        <v>0</v>
      </c>
      <c r="AU70" s="84"/>
    </row>
    <row r="71" spans="1:47" ht="24.75" customHeight="1">
      <c r="A71" s="13"/>
      <c r="B71" s="67"/>
      <c r="C71" s="57"/>
      <c r="D71" s="30"/>
      <c r="E71" s="36"/>
      <c r="F71" s="69"/>
      <c r="G71" s="57"/>
      <c r="H71" s="30"/>
      <c r="I71" s="36"/>
      <c r="J71" s="69"/>
      <c r="K71" s="66"/>
      <c r="L71" s="61"/>
      <c r="M71" s="56"/>
      <c r="N71" s="64"/>
      <c r="O71" s="58"/>
      <c r="P71" s="57"/>
      <c r="Q71" s="54"/>
      <c r="R71" s="30"/>
      <c r="S71" s="36"/>
      <c r="T71" s="61"/>
      <c r="U71" s="53"/>
      <c r="V71" s="51"/>
      <c r="W71" s="56"/>
      <c r="X71" s="64"/>
      <c r="Y71" s="58"/>
      <c r="Z71" s="57"/>
      <c r="AA71" s="54"/>
      <c r="AB71" s="30"/>
      <c r="AC71" s="36"/>
      <c r="AD71" s="61"/>
      <c r="AE71" s="53"/>
      <c r="AF71" s="51"/>
      <c r="AG71" s="56"/>
      <c r="AH71" s="64"/>
      <c r="AI71" s="58"/>
      <c r="AJ71" s="57"/>
      <c r="AK71" s="54"/>
      <c r="AL71" s="30"/>
      <c r="AM71" s="36"/>
      <c r="AN71" s="61"/>
      <c r="AO71" s="53"/>
      <c r="AP71" s="51"/>
      <c r="AQ71" s="62"/>
      <c r="AR71" s="52"/>
      <c r="AS71" s="59"/>
      <c r="AT71" s="84"/>
      <c r="AU71" s="84"/>
    </row>
    <row r="72" spans="1:47" ht="24.75" customHeight="1">
      <c r="A72" s="12"/>
      <c r="B72" s="67"/>
      <c r="C72" s="57"/>
      <c r="D72" s="30"/>
      <c r="E72" s="30"/>
      <c r="F72" s="68">
        <f>IF(C72=0,0,(10-(D72+E72+D73+E73)/4))</f>
        <v>0</v>
      </c>
      <c r="G72" s="57"/>
      <c r="H72" s="30"/>
      <c r="I72" s="30"/>
      <c r="J72" s="68">
        <f>IF(G72=0,0,(10-(H72+I72+H73+I73)/4))</f>
        <v>0</v>
      </c>
      <c r="K72" s="65">
        <f t="shared" si="4"/>
        <v>0</v>
      </c>
      <c r="L72" s="60">
        <f t="shared" si="5"/>
        <v>0</v>
      </c>
      <c r="M72" s="55">
        <f>IF(B72="x",0,N72)</f>
        <v>0</v>
      </c>
      <c r="N72" s="63">
        <f>LARGE(K72:L73,1)</f>
        <v>0</v>
      </c>
      <c r="O72" s="58"/>
      <c r="P72" s="57"/>
      <c r="Q72" s="54">
        <v>10</v>
      </c>
      <c r="R72" s="30"/>
      <c r="S72" s="30"/>
      <c r="T72" s="60">
        <f>IF(P72=0,0,(Q72-(R72+S72+R73)/3))</f>
        <v>0</v>
      </c>
      <c r="U72" s="53"/>
      <c r="V72" s="51">
        <f t="shared" si="6"/>
        <v>0</v>
      </c>
      <c r="W72" s="55">
        <f>IF(O72="x",0,V72)</f>
        <v>0</v>
      </c>
      <c r="X72" s="63">
        <f>N72+V72</f>
        <v>0</v>
      </c>
      <c r="Y72" s="58"/>
      <c r="Z72" s="57"/>
      <c r="AA72" s="54">
        <v>10</v>
      </c>
      <c r="AB72" s="30"/>
      <c r="AC72" s="30"/>
      <c r="AD72" s="60">
        <f>IF(Z72=0,0,(AA72-(AB72+AC72+AB73)/3))</f>
        <v>0</v>
      </c>
      <c r="AE72" s="53"/>
      <c r="AF72" s="51">
        <f t="shared" si="7"/>
        <v>0</v>
      </c>
      <c r="AG72" s="55">
        <f>IF(Y72="x",0,AF72)</f>
        <v>0</v>
      </c>
      <c r="AH72" s="63">
        <f>AF72+X72</f>
        <v>0</v>
      </c>
      <c r="AI72" s="58"/>
      <c r="AJ72" s="57"/>
      <c r="AK72" s="54">
        <v>10</v>
      </c>
      <c r="AL72" s="30"/>
      <c r="AM72" s="30"/>
      <c r="AN72" s="60">
        <f>IF(AJ72=0,0,(AK72-(AL72+AM72+AL73)/3))</f>
        <v>0</v>
      </c>
      <c r="AO72" s="53"/>
      <c r="AP72" s="51">
        <f t="shared" si="8"/>
        <v>0</v>
      </c>
      <c r="AQ72" s="62">
        <f>IF(AI72="x",0,AP72)</f>
        <v>0</v>
      </c>
      <c r="AR72" s="52">
        <f>AP72+AH72</f>
        <v>0</v>
      </c>
      <c r="AS72" s="59">
        <f>RANK(AT72,AT:AT,0)</f>
        <v>1</v>
      </c>
      <c r="AT72" s="84">
        <f>AR72</f>
        <v>0</v>
      </c>
      <c r="AU72" s="84"/>
    </row>
    <row r="73" spans="1:47" ht="24.75" customHeight="1">
      <c r="A73" s="13"/>
      <c r="B73" s="67"/>
      <c r="C73" s="57"/>
      <c r="D73" s="30"/>
      <c r="E73" s="36"/>
      <c r="F73" s="69"/>
      <c r="G73" s="57"/>
      <c r="H73" s="30"/>
      <c r="I73" s="36"/>
      <c r="J73" s="69"/>
      <c r="K73" s="66"/>
      <c r="L73" s="61"/>
      <c r="M73" s="56"/>
      <c r="N73" s="64"/>
      <c r="O73" s="58"/>
      <c r="P73" s="57"/>
      <c r="Q73" s="54"/>
      <c r="R73" s="30"/>
      <c r="S73" s="36"/>
      <c r="T73" s="61"/>
      <c r="U73" s="53"/>
      <c r="V73" s="51"/>
      <c r="W73" s="56"/>
      <c r="X73" s="64"/>
      <c r="Y73" s="58"/>
      <c r="Z73" s="57"/>
      <c r="AA73" s="54"/>
      <c r="AB73" s="30"/>
      <c r="AC73" s="36"/>
      <c r="AD73" s="61"/>
      <c r="AE73" s="53"/>
      <c r="AF73" s="51"/>
      <c r="AG73" s="56"/>
      <c r="AH73" s="64"/>
      <c r="AI73" s="58"/>
      <c r="AJ73" s="57"/>
      <c r="AK73" s="54"/>
      <c r="AL73" s="30"/>
      <c r="AM73" s="36"/>
      <c r="AN73" s="61"/>
      <c r="AO73" s="53"/>
      <c r="AP73" s="51"/>
      <c r="AQ73" s="62"/>
      <c r="AR73" s="52"/>
      <c r="AS73" s="59"/>
      <c r="AT73" s="84"/>
      <c r="AU73" s="84"/>
    </row>
    <row r="74" spans="1:47" ht="24.75" customHeight="1">
      <c r="A74" s="12"/>
      <c r="B74" s="67"/>
      <c r="C74" s="57"/>
      <c r="D74" s="30"/>
      <c r="E74" s="30"/>
      <c r="F74" s="68">
        <f>IF(C74=0,0,(10-(D74+E74+D75+E75)/4))</f>
        <v>0</v>
      </c>
      <c r="G74" s="57"/>
      <c r="H74" s="30"/>
      <c r="I74" s="30"/>
      <c r="J74" s="68">
        <f>IF(G74=0,0,(10-(H74+I74+H75+I75)/4))</f>
        <v>0</v>
      </c>
      <c r="K74" s="65">
        <f t="shared" si="4"/>
        <v>0</v>
      </c>
      <c r="L74" s="60">
        <f t="shared" si="5"/>
        <v>0</v>
      </c>
      <c r="M74" s="55">
        <f>IF(B74="x",0,N74)</f>
        <v>0</v>
      </c>
      <c r="N74" s="63">
        <f>LARGE(K74:L75,1)</f>
        <v>0</v>
      </c>
      <c r="O74" s="58"/>
      <c r="P74" s="57"/>
      <c r="Q74" s="54">
        <v>10</v>
      </c>
      <c r="R74" s="30"/>
      <c r="S74" s="30"/>
      <c r="T74" s="60">
        <f>IF(P74=0,0,(Q74-(R74+S74+R75)/3))</f>
        <v>0</v>
      </c>
      <c r="U74" s="53"/>
      <c r="V74" s="51">
        <f t="shared" si="6"/>
        <v>0</v>
      </c>
      <c r="W74" s="55">
        <f>IF(O74="x",0,V74)</f>
        <v>0</v>
      </c>
      <c r="X74" s="63">
        <f>N74+V74</f>
        <v>0</v>
      </c>
      <c r="Y74" s="58"/>
      <c r="Z74" s="57"/>
      <c r="AA74" s="54">
        <v>10</v>
      </c>
      <c r="AB74" s="30"/>
      <c r="AC74" s="30"/>
      <c r="AD74" s="60">
        <f>IF(Z74=0,0,(AA74-(AB74+AC74+AB75)/3))</f>
        <v>0</v>
      </c>
      <c r="AE74" s="53"/>
      <c r="AF74" s="51">
        <f t="shared" si="7"/>
        <v>0</v>
      </c>
      <c r="AG74" s="55">
        <f>IF(Y74="x",0,AF74)</f>
        <v>0</v>
      </c>
      <c r="AH74" s="63">
        <f>AF74+X74</f>
        <v>0</v>
      </c>
      <c r="AI74" s="58"/>
      <c r="AJ74" s="57"/>
      <c r="AK74" s="54">
        <v>10</v>
      </c>
      <c r="AL74" s="30"/>
      <c r="AM74" s="30"/>
      <c r="AN74" s="60">
        <f>IF(AJ74=0,0,(AK74-(AL74+AM74+AL75)/3))</f>
        <v>0</v>
      </c>
      <c r="AO74" s="53"/>
      <c r="AP74" s="51">
        <f t="shared" si="8"/>
        <v>0</v>
      </c>
      <c r="AQ74" s="62">
        <f>IF(AI74="x",0,AP74)</f>
        <v>0</v>
      </c>
      <c r="AR74" s="52">
        <f>AP74+AH74</f>
        <v>0</v>
      </c>
      <c r="AS74" s="59">
        <f>RANK(AT74,AT:AT,0)</f>
        <v>1</v>
      </c>
      <c r="AT74" s="84">
        <f>AR74</f>
        <v>0</v>
      </c>
      <c r="AU74" s="84"/>
    </row>
    <row r="75" spans="1:47" ht="24.75" customHeight="1">
      <c r="A75" s="13"/>
      <c r="B75" s="67"/>
      <c r="C75" s="57"/>
      <c r="D75" s="30"/>
      <c r="E75" s="36"/>
      <c r="F75" s="69"/>
      <c r="G75" s="57"/>
      <c r="H75" s="30"/>
      <c r="I75" s="36"/>
      <c r="J75" s="69"/>
      <c r="K75" s="66"/>
      <c r="L75" s="61"/>
      <c r="M75" s="56"/>
      <c r="N75" s="64"/>
      <c r="O75" s="58"/>
      <c r="P75" s="57"/>
      <c r="Q75" s="54"/>
      <c r="R75" s="30"/>
      <c r="S75" s="36"/>
      <c r="T75" s="61"/>
      <c r="U75" s="53"/>
      <c r="V75" s="51"/>
      <c r="W75" s="56"/>
      <c r="X75" s="64"/>
      <c r="Y75" s="58"/>
      <c r="Z75" s="57"/>
      <c r="AA75" s="54"/>
      <c r="AB75" s="30"/>
      <c r="AC75" s="36"/>
      <c r="AD75" s="61"/>
      <c r="AE75" s="53"/>
      <c r="AF75" s="51"/>
      <c r="AG75" s="56"/>
      <c r="AH75" s="64"/>
      <c r="AI75" s="58"/>
      <c r="AJ75" s="57"/>
      <c r="AK75" s="54"/>
      <c r="AL75" s="30"/>
      <c r="AM75" s="36"/>
      <c r="AN75" s="61"/>
      <c r="AO75" s="53"/>
      <c r="AP75" s="51"/>
      <c r="AQ75" s="62"/>
      <c r="AR75" s="52"/>
      <c r="AS75" s="59"/>
      <c r="AT75" s="84"/>
      <c r="AU75" s="84"/>
    </row>
    <row r="76" spans="1:47" ht="24.75" customHeight="1">
      <c r="A76" s="12"/>
      <c r="B76" s="67"/>
      <c r="C76" s="57"/>
      <c r="D76" s="30"/>
      <c r="E76" s="30"/>
      <c r="F76" s="68">
        <f>IF(C76=0,0,(10-(D76+E76+D77+E77)/4))</f>
        <v>0</v>
      </c>
      <c r="G76" s="57"/>
      <c r="H76" s="30"/>
      <c r="I76" s="30"/>
      <c r="J76" s="68">
        <f>IF(G76=0,0,(10-(H76+I76+H77+I77)/4))</f>
        <v>0</v>
      </c>
      <c r="K76" s="65">
        <f t="shared" si="4"/>
        <v>0</v>
      </c>
      <c r="L76" s="60">
        <f t="shared" si="5"/>
        <v>0</v>
      </c>
      <c r="M76" s="55">
        <f>IF(B76="x",0,N76)</f>
        <v>0</v>
      </c>
      <c r="N76" s="63">
        <f>LARGE(K76:L77,1)</f>
        <v>0</v>
      </c>
      <c r="O76" s="58"/>
      <c r="P76" s="57"/>
      <c r="Q76" s="54">
        <v>10</v>
      </c>
      <c r="R76" s="30"/>
      <c r="S76" s="30"/>
      <c r="T76" s="60">
        <f>IF(P76=0,0,(Q76-(R76+S76+R77)/3))</f>
        <v>0</v>
      </c>
      <c r="U76" s="53"/>
      <c r="V76" s="51">
        <f t="shared" si="6"/>
        <v>0</v>
      </c>
      <c r="W76" s="55">
        <f>IF(O76="x",0,V76)</f>
        <v>0</v>
      </c>
      <c r="X76" s="63">
        <f>N76+V76</f>
        <v>0</v>
      </c>
      <c r="Y76" s="58"/>
      <c r="Z76" s="57"/>
      <c r="AA76" s="54">
        <v>10</v>
      </c>
      <c r="AB76" s="30"/>
      <c r="AC76" s="30"/>
      <c r="AD76" s="60">
        <f>IF(Z76=0,0,(AA76-(AB76+AC76+AB77)/3))</f>
        <v>0</v>
      </c>
      <c r="AE76" s="53"/>
      <c r="AF76" s="51">
        <f t="shared" si="7"/>
        <v>0</v>
      </c>
      <c r="AG76" s="55">
        <f>IF(Y76="x",0,AF76)</f>
        <v>0</v>
      </c>
      <c r="AH76" s="63">
        <f>AF76+X76</f>
        <v>0</v>
      </c>
      <c r="AI76" s="58"/>
      <c r="AJ76" s="57"/>
      <c r="AK76" s="54">
        <v>10</v>
      </c>
      <c r="AL76" s="30"/>
      <c r="AM76" s="30"/>
      <c r="AN76" s="60">
        <f>IF(AJ76=0,0,(AK76-(AL76+AM76+AL77)/3))</f>
        <v>0</v>
      </c>
      <c r="AO76" s="53"/>
      <c r="AP76" s="51">
        <f t="shared" si="8"/>
        <v>0</v>
      </c>
      <c r="AQ76" s="62">
        <f>IF(AI76="x",0,AP76)</f>
        <v>0</v>
      </c>
      <c r="AR76" s="52">
        <f>AP76+AH76</f>
        <v>0</v>
      </c>
      <c r="AS76" s="59">
        <f>RANK(AT76,AT:AT,0)</f>
        <v>1</v>
      </c>
      <c r="AT76" s="84">
        <f>AR76</f>
        <v>0</v>
      </c>
      <c r="AU76" s="84"/>
    </row>
    <row r="77" spans="1:47" ht="24.75" customHeight="1" thickBot="1">
      <c r="A77" s="2"/>
      <c r="B77" s="79"/>
      <c r="C77" s="78"/>
      <c r="D77" s="31"/>
      <c r="E77" s="36"/>
      <c r="F77" s="80"/>
      <c r="G77" s="78"/>
      <c r="H77" s="31"/>
      <c r="I77" s="36"/>
      <c r="J77" s="80"/>
      <c r="K77" s="98"/>
      <c r="L77" s="73"/>
      <c r="M77" s="91"/>
      <c r="N77" s="83"/>
      <c r="O77" s="77"/>
      <c r="P77" s="78"/>
      <c r="Q77" s="71"/>
      <c r="R77" s="31"/>
      <c r="S77" s="36"/>
      <c r="T77" s="73"/>
      <c r="U77" s="74"/>
      <c r="V77" s="51"/>
      <c r="W77" s="76"/>
      <c r="X77" s="75"/>
      <c r="Y77" s="77"/>
      <c r="Z77" s="78"/>
      <c r="AA77" s="71"/>
      <c r="AB77" s="31"/>
      <c r="AC77" s="36"/>
      <c r="AD77" s="73"/>
      <c r="AE77" s="74"/>
      <c r="AF77" s="51"/>
      <c r="AG77" s="76"/>
      <c r="AH77" s="75"/>
      <c r="AI77" s="77"/>
      <c r="AJ77" s="78"/>
      <c r="AK77" s="71"/>
      <c r="AL77" s="31"/>
      <c r="AM77" s="36"/>
      <c r="AN77" s="73"/>
      <c r="AO77" s="74"/>
      <c r="AP77" s="51"/>
      <c r="AQ77" s="55"/>
      <c r="AR77" s="63"/>
      <c r="AS77" s="85"/>
      <c r="AT77" s="84"/>
      <c r="AU77" s="88"/>
    </row>
    <row r="78" spans="1:45" ht="24.75" customHeight="1" thickBot="1">
      <c r="A78" s="15" t="s">
        <v>18</v>
      </c>
      <c r="N78" s="32">
        <f>LARGE(M62:M77,1)+LARGE(M62:M77,2)+LARGE(M62:M77,3)</f>
        <v>0</v>
      </c>
      <c r="V78" s="95">
        <f>LARGE(W62:W77,1)+LARGE(W62:W77,2)+LARGE(W62:W77,3)</f>
        <v>0</v>
      </c>
      <c r="W78" s="96"/>
      <c r="X78" s="97"/>
      <c r="AF78" s="95">
        <f>LARGE(AG62:AG77,1)+LARGE(AG62:AG77,2)+LARGE(AG62:AG77,3)</f>
        <v>0</v>
      </c>
      <c r="AG78" s="96"/>
      <c r="AH78" s="97"/>
      <c r="AP78" s="95">
        <f>LARGE(AQ62:AQ77,1)+LARGE(AQ62:AQ77,2)+LARGE(AQ62:AQ77,3)</f>
        <v>0</v>
      </c>
      <c r="AQ78" s="96"/>
      <c r="AR78" s="97"/>
      <c r="AS78" s="86">
        <f>RANK(AU79,AU:AU,0)</f>
        <v>1</v>
      </c>
    </row>
    <row r="79" spans="1:47" ht="24.75" customHeight="1" thickBot="1">
      <c r="A79" s="15" t="s">
        <v>19</v>
      </c>
      <c r="V79" s="95">
        <f>N78+V78</f>
        <v>0</v>
      </c>
      <c r="W79" s="96"/>
      <c r="X79" s="97"/>
      <c r="AF79" s="95">
        <f>V79+AF78</f>
        <v>0</v>
      </c>
      <c r="AG79" s="96"/>
      <c r="AH79" s="97"/>
      <c r="AP79" s="95">
        <f>AF79+AP78</f>
        <v>0</v>
      </c>
      <c r="AQ79" s="96"/>
      <c r="AR79" s="97"/>
      <c r="AS79" s="87"/>
      <c r="AU79">
        <f>AP79</f>
        <v>0</v>
      </c>
    </row>
    <row r="81" spans="1:41" ht="19.5" customHeight="1">
      <c r="A81" s="18"/>
      <c r="B81" s="18"/>
      <c r="C81" s="18"/>
      <c r="D81" s="18"/>
      <c r="E81" s="18"/>
      <c r="F81" s="18"/>
      <c r="G81" s="18"/>
      <c r="H81" s="18"/>
      <c r="I81" s="19"/>
      <c r="J81" s="20" t="s">
        <v>34</v>
      </c>
      <c r="K81" s="21"/>
      <c r="L81" s="21"/>
      <c r="M81" s="21"/>
      <c r="N81" s="21"/>
      <c r="O81" s="21"/>
      <c r="P81" s="21"/>
      <c r="Q81" s="21"/>
      <c r="R81" s="22"/>
      <c r="V81" s="18"/>
      <c r="W81" s="19"/>
      <c r="AF81" s="20" t="s">
        <v>34</v>
      </c>
      <c r="AG81" s="23"/>
      <c r="AH81" s="21"/>
      <c r="AI81" s="21"/>
      <c r="AJ81" s="21"/>
      <c r="AK81" s="21"/>
      <c r="AL81" s="22"/>
      <c r="AM81" s="19"/>
      <c r="AN81" s="19"/>
      <c r="AO81" s="19"/>
    </row>
    <row r="82" spans="1:41" ht="19.5" customHeight="1">
      <c r="A82" s="24" t="s">
        <v>35</v>
      </c>
      <c r="B82" s="18"/>
      <c r="C82" s="6">
        <f>Hinweis!D62</f>
        <v>0</v>
      </c>
      <c r="D82" s="21"/>
      <c r="E82" s="18"/>
      <c r="F82" s="18"/>
      <c r="G82" s="18"/>
      <c r="H82" s="18"/>
      <c r="I82" s="21"/>
      <c r="J82" s="6">
        <f>Hinweis!E62</f>
        <v>0</v>
      </c>
      <c r="K82" s="21"/>
      <c r="L82" s="21"/>
      <c r="M82" s="21"/>
      <c r="N82" s="21"/>
      <c r="O82" s="21"/>
      <c r="P82" s="21"/>
      <c r="Q82" s="21"/>
      <c r="R82" s="22"/>
      <c r="S82" s="20" t="s">
        <v>36</v>
      </c>
      <c r="T82" s="21"/>
      <c r="U82" s="22"/>
      <c r="V82" s="4"/>
      <c r="W82" s="22"/>
      <c r="X82" s="21">
        <f>Hinweis!D66</f>
        <v>0</v>
      </c>
      <c r="Y82" s="21"/>
      <c r="Z82" s="21"/>
      <c r="AA82" s="21"/>
      <c r="AB82" s="21"/>
      <c r="AC82" s="21"/>
      <c r="AD82" s="21"/>
      <c r="AE82" s="21"/>
      <c r="AF82" s="6">
        <f>Hinweis!E66</f>
        <v>0</v>
      </c>
      <c r="AG82" s="21"/>
      <c r="AH82" s="21"/>
      <c r="AI82" s="21"/>
      <c r="AJ82" s="21"/>
      <c r="AK82" s="21"/>
      <c r="AL82" s="22"/>
      <c r="AM82" s="19"/>
      <c r="AN82" s="19"/>
      <c r="AO82" s="19"/>
    </row>
    <row r="83" spans="1:41" ht="19.5" customHeight="1">
      <c r="A83" s="20" t="s">
        <v>37</v>
      </c>
      <c r="B83" s="21"/>
      <c r="C83" s="6">
        <f>Hinweis!D64</f>
        <v>0</v>
      </c>
      <c r="D83" s="21"/>
      <c r="E83" s="21"/>
      <c r="F83" s="21"/>
      <c r="G83" s="21"/>
      <c r="H83" s="21"/>
      <c r="I83" s="21"/>
      <c r="J83" s="6">
        <f>Hinweis!E64</f>
        <v>0</v>
      </c>
      <c r="K83" s="21"/>
      <c r="L83" s="21"/>
      <c r="M83" s="21"/>
      <c r="N83" s="21"/>
      <c r="O83" s="21"/>
      <c r="P83" s="21"/>
      <c r="Q83" s="21"/>
      <c r="R83" s="22"/>
      <c r="S83" s="20" t="s">
        <v>38</v>
      </c>
      <c r="T83" s="21"/>
      <c r="U83" s="22"/>
      <c r="V83" s="4"/>
      <c r="W83" s="22"/>
      <c r="X83" s="21">
        <f>Hinweis!D68</f>
        <v>0</v>
      </c>
      <c r="Y83" s="21"/>
      <c r="Z83" s="21"/>
      <c r="AA83" s="21"/>
      <c r="AB83" s="21"/>
      <c r="AC83" s="21"/>
      <c r="AD83" s="21"/>
      <c r="AE83" s="21"/>
      <c r="AF83" s="6">
        <f>Hinweis!E68</f>
        <v>0</v>
      </c>
      <c r="AG83" s="21"/>
      <c r="AH83" s="21"/>
      <c r="AI83" s="21"/>
      <c r="AJ83" s="21"/>
      <c r="AK83" s="21"/>
      <c r="AL83" s="22"/>
      <c r="AM83" s="19"/>
      <c r="AN83" s="19"/>
      <c r="AO83" s="19"/>
    </row>
    <row r="85" spans="1:23" ht="18.75" thickBot="1">
      <c r="A85" s="17" t="s">
        <v>20</v>
      </c>
      <c r="B85">
        <f>Hinweis!B15</f>
        <v>0</v>
      </c>
      <c r="C85" s="90"/>
      <c r="D85" s="90"/>
      <c r="E85" s="90"/>
      <c r="F85" s="90"/>
      <c r="G85" s="90"/>
      <c r="H85" s="90"/>
      <c r="I85" s="90"/>
      <c r="K85"/>
      <c r="W85" t="s">
        <v>2</v>
      </c>
    </row>
    <row r="86" spans="1:45" ht="27.75" customHeight="1">
      <c r="A86" s="11"/>
      <c r="B86" s="48" t="s">
        <v>0</v>
      </c>
      <c r="C86" s="49"/>
      <c r="D86" s="49"/>
      <c r="E86" s="49"/>
      <c r="F86" s="49"/>
      <c r="G86" s="49" t="s">
        <v>1</v>
      </c>
      <c r="H86" s="49"/>
      <c r="I86" s="49"/>
      <c r="J86" s="49"/>
      <c r="K86" s="50" t="s">
        <v>2</v>
      </c>
      <c r="L86" s="50"/>
      <c r="M86" s="7"/>
      <c r="N86" s="39" t="s">
        <v>3</v>
      </c>
      <c r="O86" s="48" t="s">
        <v>4</v>
      </c>
      <c r="P86" s="49"/>
      <c r="Q86" s="49"/>
      <c r="R86" s="49"/>
      <c r="S86" s="49"/>
      <c r="T86" s="49"/>
      <c r="U86" s="49"/>
      <c r="V86" s="49"/>
      <c r="W86" s="7"/>
      <c r="X86" s="39" t="s">
        <v>5</v>
      </c>
      <c r="Y86" s="48" t="s">
        <v>6</v>
      </c>
      <c r="Z86" s="49"/>
      <c r="AA86" s="49"/>
      <c r="AB86" s="49"/>
      <c r="AC86" s="49"/>
      <c r="AD86" s="49"/>
      <c r="AE86" s="49"/>
      <c r="AF86" s="49"/>
      <c r="AG86" s="7"/>
      <c r="AH86" s="39" t="s">
        <v>5</v>
      </c>
      <c r="AI86" s="48" t="s">
        <v>7</v>
      </c>
      <c r="AJ86" s="49"/>
      <c r="AK86" s="49"/>
      <c r="AL86" s="49"/>
      <c r="AM86" s="49"/>
      <c r="AN86" s="49"/>
      <c r="AO86" s="49"/>
      <c r="AP86" s="49"/>
      <c r="AQ86" s="8"/>
      <c r="AR86" s="39" t="s">
        <v>8</v>
      </c>
      <c r="AS86" s="37" t="s">
        <v>9</v>
      </c>
    </row>
    <row r="87" spans="1:45" ht="19.5" customHeight="1">
      <c r="A87" s="43" t="s">
        <v>10</v>
      </c>
      <c r="B87" s="42" t="s">
        <v>11</v>
      </c>
      <c r="C87" s="41" t="s">
        <v>54</v>
      </c>
      <c r="D87" s="3">
        <v>1</v>
      </c>
      <c r="E87" s="3">
        <v>2</v>
      </c>
      <c r="F87" s="41" t="s">
        <v>55</v>
      </c>
      <c r="G87" s="41" t="s">
        <v>54</v>
      </c>
      <c r="H87" s="3">
        <v>1</v>
      </c>
      <c r="I87" s="3">
        <v>2</v>
      </c>
      <c r="J87" s="41" t="s">
        <v>55</v>
      </c>
      <c r="K87" s="46" t="s">
        <v>14</v>
      </c>
      <c r="L87" s="45" t="s">
        <v>15</v>
      </c>
      <c r="M87" s="5"/>
      <c r="N87" s="40"/>
      <c r="O87" s="42" t="s">
        <v>11</v>
      </c>
      <c r="P87" s="41" t="s">
        <v>54</v>
      </c>
      <c r="Q87" s="41" t="s">
        <v>56</v>
      </c>
      <c r="R87" s="3">
        <v>1</v>
      </c>
      <c r="S87" s="3">
        <v>2</v>
      </c>
      <c r="T87" s="41" t="s">
        <v>55</v>
      </c>
      <c r="U87" s="41" t="s">
        <v>17</v>
      </c>
      <c r="V87" s="41" t="s">
        <v>2</v>
      </c>
      <c r="W87" s="5"/>
      <c r="X87" s="40"/>
      <c r="Y87" s="42" t="s">
        <v>11</v>
      </c>
      <c r="Z87" s="41" t="s">
        <v>54</v>
      </c>
      <c r="AA87" s="41" t="s">
        <v>56</v>
      </c>
      <c r="AB87" s="3">
        <v>1</v>
      </c>
      <c r="AC87" s="3">
        <v>2</v>
      </c>
      <c r="AD87" s="41" t="s">
        <v>55</v>
      </c>
      <c r="AE87" s="41" t="s">
        <v>17</v>
      </c>
      <c r="AF87" s="41" t="s">
        <v>2</v>
      </c>
      <c r="AG87" s="5"/>
      <c r="AH87" s="40"/>
      <c r="AI87" s="42" t="s">
        <v>11</v>
      </c>
      <c r="AJ87" s="41" t="s">
        <v>54</v>
      </c>
      <c r="AK87" s="41" t="s">
        <v>56</v>
      </c>
      <c r="AL87" s="3">
        <v>1</v>
      </c>
      <c r="AM87" s="3">
        <v>2</v>
      </c>
      <c r="AN87" s="41" t="s">
        <v>55</v>
      </c>
      <c r="AO87" s="41" t="s">
        <v>17</v>
      </c>
      <c r="AP87" s="41" t="s">
        <v>2</v>
      </c>
      <c r="AQ87" s="9"/>
      <c r="AR87" s="40"/>
      <c r="AS87" s="38"/>
    </row>
    <row r="88" spans="1:45" ht="19.5" customHeight="1">
      <c r="A88" s="44"/>
      <c r="B88" s="42"/>
      <c r="C88" s="41"/>
      <c r="D88" s="3">
        <v>3</v>
      </c>
      <c r="E88" s="3">
        <v>4</v>
      </c>
      <c r="F88" s="41"/>
      <c r="G88" s="41"/>
      <c r="H88" s="3">
        <v>3</v>
      </c>
      <c r="I88" s="3">
        <v>4</v>
      </c>
      <c r="J88" s="41"/>
      <c r="K88" s="47"/>
      <c r="L88" s="45"/>
      <c r="M88" s="6"/>
      <c r="N88" s="40"/>
      <c r="O88" s="42"/>
      <c r="P88" s="41"/>
      <c r="Q88" s="41"/>
      <c r="R88" s="3">
        <v>3</v>
      </c>
      <c r="S88" s="3">
        <v>4</v>
      </c>
      <c r="T88" s="41"/>
      <c r="U88" s="41"/>
      <c r="V88" s="41"/>
      <c r="W88" s="6"/>
      <c r="X88" s="40"/>
      <c r="Y88" s="42"/>
      <c r="Z88" s="41"/>
      <c r="AA88" s="41"/>
      <c r="AB88" s="3">
        <v>3</v>
      </c>
      <c r="AC88" s="3">
        <v>4</v>
      </c>
      <c r="AD88" s="41"/>
      <c r="AE88" s="41"/>
      <c r="AF88" s="41"/>
      <c r="AG88" s="6"/>
      <c r="AH88" s="40"/>
      <c r="AI88" s="42"/>
      <c r="AJ88" s="41"/>
      <c r="AK88" s="41"/>
      <c r="AL88" s="3">
        <v>3</v>
      </c>
      <c r="AM88" s="3">
        <v>4</v>
      </c>
      <c r="AN88" s="41"/>
      <c r="AO88" s="41"/>
      <c r="AP88" s="41"/>
      <c r="AQ88" s="10"/>
      <c r="AR88" s="40"/>
      <c r="AS88" s="38"/>
    </row>
    <row r="89" spans="1:47" ht="24.75" customHeight="1">
      <c r="A89" s="12"/>
      <c r="B89" s="67"/>
      <c r="C89" s="57"/>
      <c r="D89" s="30"/>
      <c r="E89" s="30"/>
      <c r="F89" s="70">
        <f>IF(C89=0,0,(10-(D89+E89+D90+E90)/4))</f>
        <v>0</v>
      </c>
      <c r="G89" s="57"/>
      <c r="H89" s="30"/>
      <c r="I89" s="30"/>
      <c r="J89" s="68">
        <f>IF(G89=0,0,(10-(H89+I89+H90+I90)/4))</f>
        <v>0</v>
      </c>
      <c r="K89" s="65">
        <f aca="true" t="shared" si="9" ref="K89:K103">C89+F89</f>
        <v>0</v>
      </c>
      <c r="L89" s="60">
        <f aca="true" t="shared" si="10" ref="L89:L103">G89+J89</f>
        <v>0</v>
      </c>
      <c r="M89" s="55">
        <f>IF(B89="x",0,N89)</f>
        <v>0</v>
      </c>
      <c r="N89" s="52">
        <f>LARGE(K89:L90,1)</f>
        <v>0</v>
      </c>
      <c r="O89" s="58"/>
      <c r="P89" s="57"/>
      <c r="Q89" s="54">
        <v>10</v>
      </c>
      <c r="R89" s="30"/>
      <c r="S89" s="30"/>
      <c r="T89" s="60">
        <f>IF(P89=0,0,(Q89-(R89+S89+R90)/3))</f>
        <v>0</v>
      </c>
      <c r="U89" s="53"/>
      <c r="V89" s="51">
        <f aca="true" t="shared" si="11" ref="V89:V103">IF(P89=0,0,(P89+T89-U89))</f>
        <v>0</v>
      </c>
      <c r="W89" s="55">
        <f>IF(O89="x",0,V89)</f>
        <v>0</v>
      </c>
      <c r="X89" s="52">
        <f>N89+V89</f>
        <v>0</v>
      </c>
      <c r="Y89" s="58"/>
      <c r="Z89" s="57"/>
      <c r="AA89" s="54">
        <v>10</v>
      </c>
      <c r="AB89" s="30"/>
      <c r="AC89" s="30"/>
      <c r="AD89" s="60">
        <f>IF(Z89=0,0,(AA89-(AB89+AC89+AB90)/3))</f>
        <v>0</v>
      </c>
      <c r="AE89" s="53"/>
      <c r="AF89" s="51">
        <f aca="true" t="shared" si="12" ref="AF89:AF103">IF(Z89=0,0,(Z89+AD89-AE89))</f>
        <v>0</v>
      </c>
      <c r="AG89" s="55">
        <f>IF(Y89="x",0,AF89)</f>
        <v>0</v>
      </c>
      <c r="AH89" s="52">
        <f>AF89+X89</f>
        <v>0</v>
      </c>
      <c r="AI89" s="58"/>
      <c r="AJ89" s="57"/>
      <c r="AK89" s="54">
        <v>10</v>
      </c>
      <c r="AL89" s="30"/>
      <c r="AM89" s="30"/>
      <c r="AN89" s="60">
        <f>IF(AJ89=0,0,(AK89-(AL89+AM89+AL90)/3))</f>
        <v>0</v>
      </c>
      <c r="AO89" s="53"/>
      <c r="AP89" s="51">
        <f aca="true" t="shared" si="13" ref="AP89:AP103">IF(AJ89=0,0,(AJ89+AN89-AO89))</f>
        <v>0</v>
      </c>
      <c r="AQ89" s="62">
        <f>IF(AI89="x",0,AP89)</f>
        <v>0</v>
      </c>
      <c r="AR89" s="52">
        <f>AP89+AH89</f>
        <v>0</v>
      </c>
      <c r="AS89" s="59">
        <f>RANK(AT89,AT:AT,0)</f>
        <v>1</v>
      </c>
      <c r="AT89" s="84">
        <f>AR89</f>
        <v>0</v>
      </c>
      <c r="AU89" s="84"/>
    </row>
    <row r="90" spans="1:47" ht="24.75" customHeight="1">
      <c r="A90" s="13"/>
      <c r="B90" s="67"/>
      <c r="C90" s="57"/>
      <c r="D90" s="30"/>
      <c r="E90" s="36"/>
      <c r="F90" s="70"/>
      <c r="G90" s="57"/>
      <c r="H90" s="30"/>
      <c r="I90" s="36"/>
      <c r="J90" s="69"/>
      <c r="K90" s="66"/>
      <c r="L90" s="61"/>
      <c r="M90" s="56"/>
      <c r="N90" s="52"/>
      <c r="O90" s="58"/>
      <c r="P90" s="57"/>
      <c r="Q90" s="54"/>
      <c r="R90" s="30"/>
      <c r="S90" s="36"/>
      <c r="T90" s="61"/>
      <c r="U90" s="53"/>
      <c r="V90" s="51"/>
      <c r="W90" s="56"/>
      <c r="X90" s="52"/>
      <c r="Y90" s="58"/>
      <c r="Z90" s="57"/>
      <c r="AA90" s="54"/>
      <c r="AB90" s="30"/>
      <c r="AC90" s="36"/>
      <c r="AD90" s="61"/>
      <c r="AE90" s="53"/>
      <c r="AF90" s="51"/>
      <c r="AG90" s="56"/>
      <c r="AH90" s="52"/>
      <c r="AI90" s="58"/>
      <c r="AJ90" s="57"/>
      <c r="AK90" s="54"/>
      <c r="AL90" s="30"/>
      <c r="AM90" s="36"/>
      <c r="AN90" s="61"/>
      <c r="AO90" s="53"/>
      <c r="AP90" s="51"/>
      <c r="AQ90" s="62"/>
      <c r="AR90" s="52"/>
      <c r="AS90" s="59"/>
      <c r="AT90" s="84"/>
      <c r="AU90" s="84"/>
    </row>
    <row r="91" spans="1:47" ht="24.75" customHeight="1">
      <c r="A91" s="12"/>
      <c r="B91" s="67"/>
      <c r="C91" s="57"/>
      <c r="D91" s="30"/>
      <c r="E91" s="30"/>
      <c r="F91" s="68">
        <f>IF(C91=0,0,(10-(D91+E91+D92+E92)/4))</f>
        <v>0</v>
      </c>
      <c r="G91" s="57"/>
      <c r="H91" s="30"/>
      <c r="I91" s="30"/>
      <c r="J91" s="68">
        <f>IF(G91=0,0,(10-(H91+I91+H92+I92)/4))</f>
        <v>0</v>
      </c>
      <c r="K91" s="65">
        <f t="shared" si="9"/>
        <v>0</v>
      </c>
      <c r="L91" s="60">
        <f t="shared" si="10"/>
        <v>0</v>
      </c>
      <c r="M91" s="55">
        <f>IF(B91="x",0,N91)</f>
        <v>0</v>
      </c>
      <c r="N91" s="63">
        <f>LARGE(K91:L92,1)</f>
        <v>0</v>
      </c>
      <c r="O91" s="58"/>
      <c r="P91" s="57"/>
      <c r="Q91" s="54">
        <v>10</v>
      </c>
      <c r="R91" s="30"/>
      <c r="S91" s="30"/>
      <c r="T91" s="60">
        <f>IF(P91=0,0,(Q91-(R91+S91+R92)/3))</f>
        <v>0</v>
      </c>
      <c r="U91" s="53"/>
      <c r="V91" s="51">
        <f t="shared" si="11"/>
        <v>0</v>
      </c>
      <c r="W91" s="55">
        <f>IF(O91="x",0,V91)</f>
        <v>0</v>
      </c>
      <c r="X91" s="63">
        <f>N91+V91</f>
        <v>0</v>
      </c>
      <c r="Y91" s="58"/>
      <c r="Z91" s="57"/>
      <c r="AA91" s="54">
        <v>10</v>
      </c>
      <c r="AB91" s="30"/>
      <c r="AC91" s="30"/>
      <c r="AD91" s="60">
        <f>IF(Z91=0,0,(AA91-(AB91+AC91+AB92)/3))</f>
        <v>0</v>
      </c>
      <c r="AE91" s="53"/>
      <c r="AF91" s="51">
        <f t="shared" si="12"/>
        <v>0</v>
      </c>
      <c r="AG91" s="55">
        <f>IF(Y91="x",0,AF91)</f>
        <v>0</v>
      </c>
      <c r="AH91" s="63">
        <f>AF91+X91</f>
        <v>0</v>
      </c>
      <c r="AI91" s="58"/>
      <c r="AJ91" s="57"/>
      <c r="AK91" s="54">
        <v>10</v>
      </c>
      <c r="AL91" s="30"/>
      <c r="AM91" s="30"/>
      <c r="AN91" s="60">
        <f>IF(AJ91=0,0,(AK91-(AL91+AM91+AL92)/3))</f>
        <v>0</v>
      </c>
      <c r="AO91" s="53"/>
      <c r="AP91" s="51">
        <f t="shared" si="13"/>
        <v>0</v>
      </c>
      <c r="AQ91" s="62">
        <f>IF(AI91="x",0,AP91)</f>
        <v>0</v>
      </c>
      <c r="AR91" s="52">
        <f>AP91+AH91</f>
        <v>0</v>
      </c>
      <c r="AS91" s="59">
        <f>RANK(AT91,AT:AT,0)</f>
        <v>1</v>
      </c>
      <c r="AT91" s="84">
        <f>AR91</f>
        <v>0</v>
      </c>
      <c r="AU91" s="84"/>
    </row>
    <row r="92" spans="1:47" ht="24.75" customHeight="1">
      <c r="A92" s="13"/>
      <c r="B92" s="67"/>
      <c r="C92" s="57"/>
      <c r="D92" s="30"/>
      <c r="E92" s="36"/>
      <c r="F92" s="69"/>
      <c r="G92" s="57"/>
      <c r="H92" s="30"/>
      <c r="I92" s="36"/>
      <c r="J92" s="69"/>
      <c r="K92" s="66"/>
      <c r="L92" s="61"/>
      <c r="M92" s="56"/>
      <c r="N92" s="64"/>
      <c r="O92" s="58"/>
      <c r="P92" s="57"/>
      <c r="Q92" s="54"/>
      <c r="R92" s="30"/>
      <c r="S92" s="36"/>
      <c r="T92" s="61"/>
      <c r="U92" s="53"/>
      <c r="V92" s="51"/>
      <c r="W92" s="56"/>
      <c r="X92" s="64"/>
      <c r="Y92" s="58"/>
      <c r="Z92" s="57"/>
      <c r="AA92" s="54"/>
      <c r="AB92" s="30"/>
      <c r="AC92" s="36"/>
      <c r="AD92" s="61"/>
      <c r="AE92" s="53"/>
      <c r="AF92" s="51"/>
      <c r="AG92" s="56"/>
      <c r="AH92" s="64"/>
      <c r="AI92" s="58"/>
      <c r="AJ92" s="57"/>
      <c r="AK92" s="54"/>
      <c r="AL92" s="30"/>
      <c r="AM92" s="36"/>
      <c r="AN92" s="61"/>
      <c r="AO92" s="53"/>
      <c r="AP92" s="51"/>
      <c r="AQ92" s="62"/>
      <c r="AR92" s="52"/>
      <c r="AS92" s="59"/>
      <c r="AT92" s="84"/>
      <c r="AU92" s="84"/>
    </row>
    <row r="93" spans="1:47" ht="24.75" customHeight="1">
      <c r="A93" s="12"/>
      <c r="B93" s="67"/>
      <c r="C93" s="57"/>
      <c r="D93" s="30"/>
      <c r="E93" s="30"/>
      <c r="F93" s="68">
        <f>IF(C93=0,0,(10-(D93+E93+D94+E94)/4))</f>
        <v>0</v>
      </c>
      <c r="G93" s="57"/>
      <c r="H93" s="30"/>
      <c r="I93" s="30"/>
      <c r="J93" s="68">
        <f>IF(G93=0,0,(10-(H93+I93+H94+I94)/4))</f>
        <v>0</v>
      </c>
      <c r="K93" s="65">
        <f t="shared" si="9"/>
        <v>0</v>
      </c>
      <c r="L93" s="60">
        <f t="shared" si="10"/>
        <v>0</v>
      </c>
      <c r="M93" s="55">
        <f>IF(B93="x",0,N93)</f>
        <v>0</v>
      </c>
      <c r="N93" s="63">
        <f>LARGE(K93:L94,1)</f>
        <v>0</v>
      </c>
      <c r="O93" s="58"/>
      <c r="P93" s="57"/>
      <c r="Q93" s="54">
        <v>10</v>
      </c>
      <c r="R93" s="30"/>
      <c r="S93" s="30"/>
      <c r="T93" s="60">
        <f>IF(P93=0,0,(Q93-(R93+S93+R94)/3))</f>
        <v>0</v>
      </c>
      <c r="U93" s="53"/>
      <c r="V93" s="51">
        <f t="shared" si="11"/>
        <v>0</v>
      </c>
      <c r="W93" s="55">
        <f>IF(O93="x",0,V93)</f>
        <v>0</v>
      </c>
      <c r="X93" s="63">
        <f>N93+V93</f>
        <v>0</v>
      </c>
      <c r="Y93" s="58"/>
      <c r="Z93" s="57"/>
      <c r="AA93" s="54">
        <v>10</v>
      </c>
      <c r="AB93" s="30"/>
      <c r="AC93" s="30"/>
      <c r="AD93" s="60">
        <f>IF(Z93=0,0,(AA93-(AB93+AC93+AB94)/3))</f>
        <v>0</v>
      </c>
      <c r="AE93" s="53"/>
      <c r="AF93" s="51">
        <f t="shared" si="12"/>
        <v>0</v>
      </c>
      <c r="AG93" s="55">
        <f>IF(Y93="x",0,AF93)</f>
        <v>0</v>
      </c>
      <c r="AH93" s="63">
        <f>AF93+X93</f>
        <v>0</v>
      </c>
      <c r="AI93" s="58"/>
      <c r="AJ93" s="57"/>
      <c r="AK93" s="54">
        <v>10</v>
      </c>
      <c r="AL93" s="30"/>
      <c r="AM93" s="30"/>
      <c r="AN93" s="60">
        <f>IF(AJ93=0,0,(AK93-(AL93+AM93+AL94)/3))</f>
        <v>0</v>
      </c>
      <c r="AO93" s="53"/>
      <c r="AP93" s="51">
        <f t="shared" si="13"/>
        <v>0</v>
      </c>
      <c r="AQ93" s="62">
        <f>IF(AI93="x",0,AP93)</f>
        <v>0</v>
      </c>
      <c r="AR93" s="52">
        <f>AP93+AH93</f>
        <v>0</v>
      </c>
      <c r="AS93" s="59">
        <f>RANK(AT93,AT:AT,0)</f>
        <v>1</v>
      </c>
      <c r="AT93" s="84">
        <f>AR93</f>
        <v>0</v>
      </c>
      <c r="AU93" s="84"/>
    </row>
    <row r="94" spans="1:47" ht="24.75" customHeight="1">
      <c r="A94" s="13"/>
      <c r="B94" s="67"/>
      <c r="C94" s="57"/>
      <c r="D94" s="30"/>
      <c r="E94" s="36"/>
      <c r="F94" s="69"/>
      <c r="G94" s="57"/>
      <c r="H94" s="30"/>
      <c r="I94" s="36"/>
      <c r="J94" s="69"/>
      <c r="K94" s="66"/>
      <c r="L94" s="61"/>
      <c r="M94" s="56"/>
      <c r="N94" s="64"/>
      <c r="O94" s="58"/>
      <c r="P94" s="57"/>
      <c r="Q94" s="54"/>
      <c r="R94" s="30"/>
      <c r="S94" s="36"/>
      <c r="T94" s="61"/>
      <c r="U94" s="53"/>
      <c r="V94" s="51"/>
      <c r="W94" s="56"/>
      <c r="X94" s="64"/>
      <c r="Y94" s="58"/>
      <c r="Z94" s="57"/>
      <c r="AA94" s="54"/>
      <c r="AB94" s="30"/>
      <c r="AC94" s="36"/>
      <c r="AD94" s="61"/>
      <c r="AE94" s="53"/>
      <c r="AF94" s="51"/>
      <c r="AG94" s="56"/>
      <c r="AH94" s="64"/>
      <c r="AI94" s="58"/>
      <c r="AJ94" s="57"/>
      <c r="AK94" s="54"/>
      <c r="AL94" s="30"/>
      <c r="AM94" s="36"/>
      <c r="AN94" s="61"/>
      <c r="AO94" s="53"/>
      <c r="AP94" s="51"/>
      <c r="AQ94" s="62"/>
      <c r="AR94" s="52"/>
      <c r="AS94" s="59"/>
      <c r="AT94" s="84"/>
      <c r="AU94" s="84"/>
    </row>
    <row r="95" spans="1:47" ht="24.75" customHeight="1">
      <c r="A95" s="12"/>
      <c r="B95" s="67"/>
      <c r="C95" s="57"/>
      <c r="D95" s="30"/>
      <c r="E95" s="30"/>
      <c r="F95" s="68">
        <f>IF(C95=0,0,(10-(D95+E95+D96+E96)/4))</f>
        <v>0</v>
      </c>
      <c r="G95" s="57"/>
      <c r="H95" s="30"/>
      <c r="I95" s="30"/>
      <c r="J95" s="68">
        <f>IF(G95=0,0,(10-(H95+I95+H96+I96)/4))</f>
        <v>0</v>
      </c>
      <c r="K95" s="65">
        <f t="shared" si="9"/>
        <v>0</v>
      </c>
      <c r="L95" s="60">
        <f t="shared" si="10"/>
        <v>0</v>
      </c>
      <c r="M95" s="55">
        <f>IF(B95="x",0,N95)</f>
        <v>0</v>
      </c>
      <c r="N95" s="63">
        <f>LARGE(K95:L96,1)</f>
        <v>0</v>
      </c>
      <c r="O95" s="58"/>
      <c r="P95" s="57"/>
      <c r="Q95" s="54">
        <v>10</v>
      </c>
      <c r="R95" s="30"/>
      <c r="S95" s="30"/>
      <c r="T95" s="60">
        <f>IF(P95=0,0,(Q95-(R95+S95+R96)/3))</f>
        <v>0</v>
      </c>
      <c r="U95" s="53"/>
      <c r="V95" s="51">
        <f t="shared" si="11"/>
        <v>0</v>
      </c>
      <c r="W95" s="55">
        <f>IF(O95="x",0,V95)</f>
        <v>0</v>
      </c>
      <c r="X95" s="63">
        <f>N95+V95</f>
        <v>0</v>
      </c>
      <c r="Y95" s="58"/>
      <c r="Z95" s="57"/>
      <c r="AA95" s="54">
        <v>10</v>
      </c>
      <c r="AB95" s="30"/>
      <c r="AC95" s="30"/>
      <c r="AD95" s="60">
        <f>IF(Z95=0,0,(AA95-(AB95+AC95+AB96)/3))</f>
        <v>0</v>
      </c>
      <c r="AE95" s="53"/>
      <c r="AF95" s="51">
        <f t="shared" si="12"/>
        <v>0</v>
      </c>
      <c r="AG95" s="55">
        <f>IF(Y95="x",0,AF95)</f>
        <v>0</v>
      </c>
      <c r="AH95" s="63">
        <f>AF95+X95</f>
        <v>0</v>
      </c>
      <c r="AI95" s="58"/>
      <c r="AJ95" s="57"/>
      <c r="AK95" s="54">
        <v>10</v>
      </c>
      <c r="AL95" s="30"/>
      <c r="AM95" s="30"/>
      <c r="AN95" s="60">
        <f>IF(AJ95=0,0,(AK95-(AL95+AM95+AL96)/3))</f>
        <v>0</v>
      </c>
      <c r="AO95" s="53"/>
      <c r="AP95" s="51">
        <f t="shared" si="13"/>
        <v>0</v>
      </c>
      <c r="AQ95" s="62">
        <f>IF(AI95="x",0,AP95)</f>
        <v>0</v>
      </c>
      <c r="AR95" s="52">
        <f>AP95+AH95</f>
        <v>0</v>
      </c>
      <c r="AS95" s="59">
        <f>RANK(AT95,AT:AT,0)</f>
        <v>1</v>
      </c>
      <c r="AT95" s="84">
        <f>AR95</f>
        <v>0</v>
      </c>
      <c r="AU95" s="84"/>
    </row>
    <row r="96" spans="1:47" ht="24.75" customHeight="1">
      <c r="A96" s="13"/>
      <c r="B96" s="67"/>
      <c r="C96" s="57"/>
      <c r="D96" s="30"/>
      <c r="E96" s="36"/>
      <c r="F96" s="69"/>
      <c r="G96" s="57"/>
      <c r="H96" s="30"/>
      <c r="I96" s="36"/>
      <c r="J96" s="69"/>
      <c r="K96" s="66"/>
      <c r="L96" s="61"/>
      <c r="M96" s="56"/>
      <c r="N96" s="64"/>
      <c r="O96" s="58"/>
      <c r="P96" s="57"/>
      <c r="Q96" s="54"/>
      <c r="R96" s="30"/>
      <c r="S96" s="36"/>
      <c r="T96" s="61"/>
      <c r="U96" s="53"/>
      <c r="V96" s="51"/>
      <c r="W96" s="56"/>
      <c r="X96" s="64"/>
      <c r="Y96" s="58"/>
      <c r="Z96" s="57"/>
      <c r="AA96" s="54"/>
      <c r="AB96" s="30"/>
      <c r="AC96" s="36"/>
      <c r="AD96" s="61"/>
      <c r="AE96" s="53"/>
      <c r="AF96" s="51"/>
      <c r="AG96" s="56"/>
      <c r="AH96" s="64"/>
      <c r="AI96" s="58"/>
      <c r="AJ96" s="57"/>
      <c r="AK96" s="54"/>
      <c r="AL96" s="30"/>
      <c r="AM96" s="36"/>
      <c r="AN96" s="61"/>
      <c r="AO96" s="53"/>
      <c r="AP96" s="51"/>
      <c r="AQ96" s="62"/>
      <c r="AR96" s="52"/>
      <c r="AS96" s="59"/>
      <c r="AT96" s="84"/>
      <c r="AU96" s="84"/>
    </row>
    <row r="97" spans="1:47" ht="24.75" customHeight="1">
      <c r="A97" s="12"/>
      <c r="B97" s="67"/>
      <c r="C97" s="57"/>
      <c r="D97" s="30"/>
      <c r="E97" s="30"/>
      <c r="F97" s="68">
        <f>IF(C97=0,0,(10-(D97+E97+D98+E98)/4))</f>
        <v>0</v>
      </c>
      <c r="G97" s="57"/>
      <c r="H97" s="30"/>
      <c r="I97" s="30"/>
      <c r="J97" s="68">
        <f>IF(G97=0,0,(10-(H97+I97+H98+I98)/4))</f>
        <v>0</v>
      </c>
      <c r="K97" s="65">
        <f t="shared" si="9"/>
        <v>0</v>
      </c>
      <c r="L97" s="60">
        <f t="shared" si="10"/>
        <v>0</v>
      </c>
      <c r="M97" s="55">
        <f>IF(B97="x",0,N97)</f>
        <v>0</v>
      </c>
      <c r="N97" s="63">
        <f>LARGE(K97:L98,1)</f>
        <v>0</v>
      </c>
      <c r="O97" s="58"/>
      <c r="P97" s="57"/>
      <c r="Q97" s="54">
        <v>10</v>
      </c>
      <c r="R97" s="30"/>
      <c r="S97" s="30"/>
      <c r="T97" s="60">
        <f>IF(P97=0,0,(Q97-(R97+S97+R98)/3))</f>
        <v>0</v>
      </c>
      <c r="U97" s="53"/>
      <c r="V97" s="51">
        <f t="shared" si="11"/>
        <v>0</v>
      </c>
      <c r="W97" s="55">
        <f>IF(O97="x",0,V97)</f>
        <v>0</v>
      </c>
      <c r="X97" s="63">
        <f>N97+V97</f>
        <v>0</v>
      </c>
      <c r="Y97" s="58"/>
      <c r="Z97" s="57"/>
      <c r="AA97" s="54">
        <v>10</v>
      </c>
      <c r="AB97" s="30"/>
      <c r="AC97" s="30"/>
      <c r="AD97" s="60">
        <f>IF(Z97=0,0,(AA97-(AB97+AC97+AB98)/3))</f>
        <v>0</v>
      </c>
      <c r="AE97" s="53"/>
      <c r="AF97" s="51">
        <f t="shared" si="12"/>
        <v>0</v>
      </c>
      <c r="AG97" s="55">
        <f>IF(Y97="x",0,AF97)</f>
        <v>0</v>
      </c>
      <c r="AH97" s="63">
        <f>AF97+X97</f>
        <v>0</v>
      </c>
      <c r="AI97" s="58"/>
      <c r="AJ97" s="57"/>
      <c r="AK97" s="54">
        <v>10</v>
      </c>
      <c r="AL97" s="30"/>
      <c r="AM97" s="30"/>
      <c r="AN97" s="60">
        <f>IF(AJ97=0,0,(AK97-(AL97+AM97+AL98)/3))</f>
        <v>0</v>
      </c>
      <c r="AO97" s="53"/>
      <c r="AP97" s="51">
        <f t="shared" si="13"/>
        <v>0</v>
      </c>
      <c r="AQ97" s="62">
        <f>IF(AI97="x",0,AP97)</f>
        <v>0</v>
      </c>
      <c r="AR97" s="52">
        <f>AP97+AH97</f>
        <v>0</v>
      </c>
      <c r="AS97" s="59">
        <f>RANK(AT97,AT:AT,0)</f>
        <v>1</v>
      </c>
      <c r="AT97" s="84">
        <f>AR97</f>
        <v>0</v>
      </c>
      <c r="AU97" s="84"/>
    </row>
    <row r="98" spans="1:47" ht="24.75" customHeight="1">
      <c r="A98" s="13"/>
      <c r="B98" s="67"/>
      <c r="C98" s="57"/>
      <c r="D98" s="30"/>
      <c r="E98" s="36"/>
      <c r="F98" s="69"/>
      <c r="G98" s="57"/>
      <c r="H98" s="30"/>
      <c r="I98" s="36"/>
      <c r="J98" s="69"/>
      <c r="K98" s="66"/>
      <c r="L98" s="61"/>
      <c r="M98" s="56"/>
      <c r="N98" s="64"/>
      <c r="O98" s="58"/>
      <c r="P98" s="57"/>
      <c r="Q98" s="54"/>
      <c r="R98" s="30"/>
      <c r="S98" s="36"/>
      <c r="T98" s="61"/>
      <c r="U98" s="53"/>
      <c r="V98" s="51"/>
      <c r="W98" s="56"/>
      <c r="X98" s="64"/>
      <c r="Y98" s="58"/>
      <c r="Z98" s="57"/>
      <c r="AA98" s="54"/>
      <c r="AB98" s="30"/>
      <c r="AC98" s="36"/>
      <c r="AD98" s="61"/>
      <c r="AE98" s="53"/>
      <c r="AF98" s="51"/>
      <c r="AG98" s="56"/>
      <c r="AH98" s="64"/>
      <c r="AI98" s="58"/>
      <c r="AJ98" s="57"/>
      <c r="AK98" s="54"/>
      <c r="AL98" s="30"/>
      <c r="AM98" s="36"/>
      <c r="AN98" s="61"/>
      <c r="AO98" s="53"/>
      <c r="AP98" s="51"/>
      <c r="AQ98" s="62"/>
      <c r="AR98" s="52"/>
      <c r="AS98" s="59"/>
      <c r="AT98" s="84"/>
      <c r="AU98" s="84"/>
    </row>
    <row r="99" spans="1:47" ht="24.75" customHeight="1">
      <c r="A99" s="12"/>
      <c r="B99" s="67"/>
      <c r="C99" s="57"/>
      <c r="D99" s="30"/>
      <c r="E99" s="30"/>
      <c r="F99" s="68">
        <f>IF(C99=0,0,(10-(D99+E99+D100+E100)/4))</f>
        <v>0</v>
      </c>
      <c r="G99" s="57"/>
      <c r="H99" s="30"/>
      <c r="I99" s="30"/>
      <c r="J99" s="68">
        <f>IF(G99=0,0,(10-(H99+I99+H100+I100)/4))</f>
        <v>0</v>
      </c>
      <c r="K99" s="65">
        <f t="shared" si="9"/>
        <v>0</v>
      </c>
      <c r="L99" s="60">
        <f t="shared" si="10"/>
        <v>0</v>
      </c>
      <c r="M99" s="55">
        <f>IF(B99="x",0,N99)</f>
        <v>0</v>
      </c>
      <c r="N99" s="63">
        <f>LARGE(K99:L100,1)</f>
        <v>0</v>
      </c>
      <c r="O99" s="58"/>
      <c r="P99" s="57"/>
      <c r="Q99" s="54">
        <v>10</v>
      </c>
      <c r="R99" s="30"/>
      <c r="S99" s="30"/>
      <c r="T99" s="60">
        <f>IF(P99=0,0,(Q99-(R99+S99+R100)/3))</f>
        <v>0</v>
      </c>
      <c r="U99" s="53"/>
      <c r="V99" s="51">
        <f t="shared" si="11"/>
        <v>0</v>
      </c>
      <c r="W99" s="55">
        <f>IF(O99="x",0,V99)</f>
        <v>0</v>
      </c>
      <c r="X99" s="63">
        <f>N99+V99</f>
        <v>0</v>
      </c>
      <c r="Y99" s="58"/>
      <c r="Z99" s="57"/>
      <c r="AA99" s="54">
        <v>10</v>
      </c>
      <c r="AB99" s="30"/>
      <c r="AC99" s="30"/>
      <c r="AD99" s="60">
        <f>IF(Z99=0,0,(AA99-(AB99+AC99+AB100)/3))</f>
        <v>0</v>
      </c>
      <c r="AE99" s="53"/>
      <c r="AF99" s="51">
        <f t="shared" si="12"/>
        <v>0</v>
      </c>
      <c r="AG99" s="55">
        <f>IF(Y99="x",0,AF99)</f>
        <v>0</v>
      </c>
      <c r="AH99" s="63">
        <f>AF99+X99</f>
        <v>0</v>
      </c>
      <c r="AI99" s="58"/>
      <c r="AJ99" s="57"/>
      <c r="AK99" s="54">
        <v>10</v>
      </c>
      <c r="AL99" s="30"/>
      <c r="AM99" s="30"/>
      <c r="AN99" s="60">
        <f>IF(AJ99=0,0,(AK99-(AL99+AM99+AL100)/3))</f>
        <v>0</v>
      </c>
      <c r="AO99" s="53"/>
      <c r="AP99" s="51">
        <f t="shared" si="13"/>
        <v>0</v>
      </c>
      <c r="AQ99" s="62">
        <f>IF(AI99="x",0,AP99)</f>
        <v>0</v>
      </c>
      <c r="AR99" s="52">
        <f>AP99+AH99</f>
        <v>0</v>
      </c>
      <c r="AS99" s="59">
        <f>RANK(AT99,AT:AT,0)</f>
        <v>1</v>
      </c>
      <c r="AT99" s="84">
        <f>AR99</f>
        <v>0</v>
      </c>
      <c r="AU99" s="84"/>
    </row>
    <row r="100" spans="1:47" ht="24.75" customHeight="1">
      <c r="A100" s="13"/>
      <c r="B100" s="67"/>
      <c r="C100" s="57"/>
      <c r="D100" s="30"/>
      <c r="E100" s="36"/>
      <c r="F100" s="69"/>
      <c r="G100" s="57"/>
      <c r="H100" s="30"/>
      <c r="I100" s="36"/>
      <c r="J100" s="69"/>
      <c r="K100" s="66"/>
      <c r="L100" s="61"/>
      <c r="M100" s="56"/>
      <c r="N100" s="64"/>
      <c r="O100" s="58"/>
      <c r="P100" s="57"/>
      <c r="Q100" s="54"/>
      <c r="R100" s="30"/>
      <c r="S100" s="36"/>
      <c r="T100" s="61"/>
      <c r="U100" s="53"/>
      <c r="V100" s="51"/>
      <c r="W100" s="56"/>
      <c r="X100" s="64"/>
      <c r="Y100" s="58"/>
      <c r="Z100" s="57"/>
      <c r="AA100" s="54"/>
      <c r="AB100" s="30"/>
      <c r="AC100" s="36"/>
      <c r="AD100" s="61"/>
      <c r="AE100" s="53"/>
      <c r="AF100" s="51"/>
      <c r="AG100" s="56"/>
      <c r="AH100" s="64"/>
      <c r="AI100" s="58"/>
      <c r="AJ100" s="57"/>
      <c r="AK100" s="54"/>
      <c r="AL100" s="30"/>
      <c r="AM100" s="36"/>
      <c r="AN100" s="61"/>
      <c r="AO100" s="53"/>
      <c r="AP100" s="51"/>
      <c r="AQ100" s="62"/>
      <c r="AR100" s="52"/>
      <c r="AS100" s="59"/>
      <c r="AT100" s="84"/>
      <c r="AU100" s="84"/>
    </row>
    <row r="101" spans="1:47" ht="24.75" customHeight="1">
      <c r="A101" s="12"/>
      <c r="B101" s="67"/>
      <c r="C101" s="57"/>
      <c r="D101" s="30"/>
      <c r="E101" s="30"/>
      <c r="F101" s="68">
        <f>IF(C101=0,0,(10-(D101+E101+D102+E102)/4))</f>
        <v>0</v>
      </c>
      <c r="G101" s="57"/>
      <c r="H101" s="30"/>
      <c r="I101" s="30"/>
      <c r="J101" s="68">
        <f>IF(G101=0,0,(10-(H101+I101+H102+I102)/4))</f>
        <v>0</v>
      </c>
      <c r="K101" s="65">
        <f t="shared" si="9"/>
        <v>0</v>
      </c>
      <c r="L101" s="60">
        <f t="shared" si="10"/>
        <v>0</v>
      </c>
      <c r="M101" s="55">
        <f>IF(B101="x",0,N101)</f>
        <v>0</v>
      </c>
      <c r="N101" s="63">
        <f>LARGE(K101:L102,1)</f>
        <v>0</v>
      </c>
      <c r="O101" s="58"/>
      <c r="P101" s="57"/>
      <c r="Q101" s="54">
        <v>10</v>
      </c>
      <c r="R101" s="30"/>
      <c r="S101" s="30"/>
      <c r="T101" s="60">
        <f>IF(P101=0,0,(Q101-(R101+S101+R102)/3))</f>
        <v>0</v>
      </c>
      <c r="U101" s="53"/>
      <c r="V101" s="51">
        <f t="shared" si="11"/>
        <v>0</v>
      </c>
      <c r="W101" s="55">
        <f>IF(O101="x",0,V101)</f>
        <v>0</v>
      </c>
      <c r="X101" s="63">
        <f>N101+V101</f>
        <v>0</v>
      </c>
      <c r="Y101" s="58"/>
      <c r="Z101" s="57"/>
      <c r="AA101" s="54">
        <v>10</v>
      </c>
      <c r="AB101" s="30"/>
      <c r="AC101" s="30"/>
      <c r="AD101" s="60">
        <f>IF(Z101=0,0,(AA101-(AB101+AC101+AB102)/3))</f>
        <v>0</v>
      </c>
      <c r="AE101" s="53"/>
      <c r="AF101" s="51">
        <f t="shared" si="12"/>
        <v>0</v>
      </c>
      <c r="AG101" s="55">
        <f>IF(Y101="x",0,AF101)</f>
        <v>0</v>
      </c>
      <c r="AH101" s="63">
        <f>AF101+X101</f>
        <v>0</v>
      </c>
      <c r="AI101" s="58"/>
      <c r="AJ101" s="57"/>
      <c r="AK101" s="54">
        <v>10</v>
      </c>
      <c r="AL101" s="30"/>
      <c r="AM101" s="30"/>
      <c r="AN101" s="60">
        <f>IF(AJ101=0,0,(AK101-(AL101+AM101+AL102)/3))</f>
        <v>0</v>
      </c>
      <c r="AO101" s="53"/>
      <c r="AP101" s="51">
        <f t="shared" si="13"/>
        <v>0</v>
      </c>
      <c r="AQ101" s="62">
        <f>IF(AI101="x",0,AP101)</f>
        <v>0</v>
      </c>
      <c r="AR101" s="52">
        <f>AP101+AH101</f>
        <v>0</v>
      </c>
      <c r="AS101" s="59">
        <f>RANK(AT101,AT:AT,0)</f>
        <v>1</v>
      </c>
      <c r="AT101" s="84">
        <f>AR101</f>
        <v>0</v>
      </c>
      <c r="AU101" s="84"/>
    </row>
    <row r="102" spans="1:47" ht="24.75" customHeight="1">
      <c r="A102" s="13"/>
      <c r="B102" s="67"/>
      <c r="C102" s="57"/>
      <c r="D102" s="30"/>
      <c r="E102" s="36"/>
      <c r="F102" s="69"/>
      <c r="G102" s="57"/>
      <c r="H102" s="30"/>
      <c r="I102" s="36"/>
      <c r="J102" s="69"/>
      <c r="K102" s="66"/>
      <c r="L102" s="61"/>
      <c r="M102" s="56"/>
      <c r="N102" s="64"/>
      <c r="O102" s="58"/>
      <c r="P102" s="57"/>
      <c r="Q102" s="54"/>
      <c r="R102" s="30"/>
      <c r="S102" s="36"/>
      <c r="T102" s="61"/>
      <c r="U102" s="53"/>
      <c r="V102" s="51"/>
      <c r="W102" s="56"/>
      <c r="X102" s="64"/>
      <c r="Y102" s="58"/>
      <c r="Z102" s="57"/>
      <c r="AA102" s="54"/>
      <c r="AB102" s="30"/>
      <c r="AC102" s="36"/>
      <c r="AD102" s="61"/>
      <c r="AE102" s="53"/>
      <c r="AF102" s="51"/>
      <c r="AG102" s="56"/>
      <c r="AH102" s="64"/>
      <c r="AI102" s="58"/>
      <c r="AJ102" s="57"/>
      <c r="AK102" s="54"/>
      <c r="AL102" s="30"/>
      <c r="AM102" s="36"/>
      <c r="AN102" s="61"/>
      <c r="AO102" s="53"/>
      <c r="AP102" s="51"/>
      <c r="AQ102" s="62"/>
      <c r="AR102" s="52"/>
      <c r="AS102" s="59"/>
      <c r="AT102" s="84"/>
      <c r="AU102" s="84"/>
    </row>
    <row r="103" spans="1:47" ht="24.75" customHeight="1">
      <c r="A103" s="12"/>
      <c r="B103" s="67"/>
      <c r="C103" s="57"/>
      <c r="D103" s="30"/>
      <c r="E103" s="30"/>
      <c r="F103" s="68">
        <f>IF(C103=0,0,(10-(D103+E103+D104+E104)/4))</f>
        <v>0</v>
      </c>
      <c r="G103" s="57"/>
      <c r="H103" s="30"/>
      <c r="I103" s="30"/>
      <c r="J103" s="68">
        <f>IF(G103=0,0,(10-(H103+I103+H104+I104)/4))</f>
        <v>0</v>
      </c>
      <c r="K103" s="65">
        <f t="shared" si="9"/>
        <v>0</v>
      </c>
      <c r="L103" s="60">
        <f t="shared" si="10"/>
        <v>0</v>
      </c>
      <c r="M103" s="55">
        <f>IF(B103="x",0,N103)</f>
        <v>0</v>
      </c>
      <c r="N103" s="63">
        <f>LARGE(K103:L104,1)</f>
        <v>0</v>
      </c>
      <c r="O103" s="58"/>
      <c r="P103" s="57"/>
      <c r="Q103" s="54">
        <v>10</v>
      </c>
      <c r="R103" s="30"/>
      <c r="S103" s="30"/>
      <c r="T103" s="60">
        <f>IF(P103=0,0,(Q103-(R103+S103+R104)/3))</f>
        <v>0</v>
      </c>
      <c r="U103" s="53"/>
      <c r="V103" s="51">
        <f t="shared" si="11"/>
        <v>0</v>
      </c>
      <c r="W103" s="55">
        <f>IF(O103="x",0,V103)</f>
        <v>0</v>
      </c>
      <c r="X103" s="63">
        <f>N103+V103</f>
        <v>0</v>
      </c>
      <c r="Y103" s="58"/>
      <c r="Z103" s="57"/>
      <c r="AA103" s="54">
        <v>10</v>
      </c>
      <c r="AB103" s="30"/>
      <c r="AC103" s="30"/>
      <c r="AD103" s="60">
        <f>IF(Z103=0,0,(AA103-(AB103+AC103+AB104)/3))</f>
        <v>0</v>
      </c>
      <c r="AE103" s="53"/>
      <c r="AF103" s="51">
        <f t="shared" si="12"/>
        <v>0</v>
      </c>
      <c r="AG103" s="55">
        <f>IF(Y103="x",0,AF103)</f>
        <v>0</v>
      </c>
      <c r="AH103" s="63">
        <f>AF103+X103</f>
        <v>0</v>
      </c>
      <c r="AI103" s="58"/>
      <c r="AJ103" s="57"/>
      <c r="AK103" s="54">
        <v>10</v>
      </c>
      <c r="AL103" s="30"/>
      <c r="AM103" s="30"/>
      <c r="AN103" s="60">
        <f>IF(AJ103=0,0,(AK103-(AL103+AM103+AL104)/3))</f>
        <v>0</v>
      </c>
      <c r="AO103" s="53"/>
      <c r="AP103" s="51">
        <f t="shared" si="13"/>
        <v>0</v>
      </c>
      <c r="AQ103" s="62">
        <f>IF(AI103="x",0,AP103)</f>
        <v>0</v>
      </c>
      <c r="AR103" s="52">
        <f>AP103+AH103</f>
        <v>0</v>
      </c>
      <c r="AS103" s="59">
        <f>RANK(AT103,AT:AT,0)</f>
        <v>1</v>
      </c>
      <c r="AT103" s="84">
        <f>AR103</f>
        <v>0</v>
      </c>
      <c r="AU103" s="84"/>
    </row>
    <row r="104" spans="1:47" ht="24.75" customHeight="1" thickBot="1">
      <c r="A104" s="2"/>
      <c r="B104" s="79"/>
      <c r="C104" s="78"/>
      <c r="D104" s="31"/>
      <c r="E104" s="36"/>
      <c r="F104" s="80"/>
      <c r="G104" s="78"/>
      <c r="H104" s="31"/>
      <c r="I104" s="36"/>
      <c r="J104" s="80"/>
      <c r="K104" s="98"/>
      <c r="L104" s="73"/>
      <c r="M104" s="91"/>
      <c r="N104" s="83"/>
      <c r="O104" s="77"/>
      <c r="P104" s="78"/>
      <c r="Q104" s="71"/>
      <c r="R104" s="31"/>
      <c r="S104" s="36"/>
      <c r="T104" s="73"/>
      <c r="U104" s="74"/>
      <c r="V104" s="51"/>
      <c r="W104" s="76"/>
      <c r="X104" s="75"/>
      <c r="Y104" s="77"/>
      <c r="Z104" s="78"/>
      <c r="AA104" s="71"/>
      <c r="AB104" s="31"/>
      <c r="AC104" s="36"/>
      <c r="AD104" s="73"/>
      <c r="AE104" s="74"/>
      <c r="AF104" s="51"/>
      <c r="AG104" s="76"/>
      <c r="AH104" s="75"/>
      <c r="AI104" s="77"/>
      <c r="AJ104" s="78"/>
      <c r="AK104" s="71"/>
      <c r="AL104" s="31"/>
      <c r="AM104" s="36"/>
      <c r="AN104" s="73"/>
      <c r="AO104" s="74"/>
      <c r="AP104" s="51"/>
      <c r="AQ104" s="55"/>
      <c r="AR104" s="63"/>
      <c r="AS104" s="85"/>
      <c r="AT104" s="84"/>
      <c r="AU104" s="88"/>
    </row>
    <row r="105" spans="1:45" ht="24.75" customHeight="1" thickBot="1">
      <c r="A105" s="15" t="s">
        <v>18</v>
      </c>
      <c r="N105" s="32">
        <f>LARGE(M89:M104,1)+LARGE(M89:M104,2)+LARGE(M89:M104,3)</f>
        <v>0</v>
      </c>
      <c r="V105" s="95">
        <f>LARGE(W89:W104,1)+LARGE(W89:W104,2)+LARGE(W89:W104,3)</f>
        <v>0</v>
      </c>
      <c r="W105" s="96"/>
      <c r="X105" s="97"/>
      <c r="AF105" s="95">
        <f>LARGE(AG89:AG104,1)+LARGE(AG89:AG104,2)+LARGE(AG89:AG104,3)</f>
        <v>0</v>
      </c>
      <c r="AG105" s="96"/>
      <c r="AH105" s="97"/>
      <c r="AP105" s="95">
        <f>LARGE(AQ89:AQ104,1)+LARGE(AQ89:AQ104,2)+LARGE(AQ89:AQ104,3)</f>
        <v>0</v>
      </c>
      <c r="AQ105" s="96"/>
      <c r="AR105" s="97"/>
      <c r="AS105" s="86">
        <f>RANK(AU106,AU:AU,0)</f>
        <v>1</v>
      </c>
    </row>
    <row r="106" spans="1:47" ht="24.75" customHeight="1" thickBot="1">
      <c r="A106" s="15" t="s">
        <v>19</v>
      </c>
      <c r="V106" s="95">
        <f>N105+V105</f>
        <v>0</v>
      </c>
      <c r="W106" s="96"/>
      <c r="X106" s="97"/>
      <c r="AF106" s="95">
        <f>V106+AF105</f>
        <v>0</v>
      </c>
      <c r="AG106" s="96"/>
      <c r="AH106" s="97"/>
      <c r="AP106" s="95">
        <f>AF106+AP105</f>
        <v>0</v>
      </c>
      <c r="AQ106" s="96"/>
      <c r="AR106" s="97"/>
      <c r="AS106" s="87"/>
      <c r="AU106">
        <f>AP106</f>
        <v>0</v>
      </c>
    </row>
    <row r="108" spans="1:41" ht="19.5" customHeight="1">
      <c r="A108" s="18"/>
      <c r="B108" s="18"/>
      <c r="C108" s="18"/>
      <c r="D108" s="18"/>
      <c r="E108" s="18"/>
      <c r="F108" s="18"/>
      <c r="G108" s="18"/>
      <c r="H108" s="18"/>
      <c r="I108" s="19"/>
      <c r="J108" s="20" t="s">
        <v>34</v>
      </c>
      <c r="K108" s="21"/>
      <c r="L108" s="21"/>
      <c r="M108" s="21"/>
      <c r="N108" s="21"/>
      <c r="O108" s="21"/>
      <c r="P108" s="21"/>
      <c r="Q108" s="21"/>
      <c r="R108" s="22"/>
      <c r="V108" s="18"/>
      <c r="W108" s="19"/>
      <c r="AF108" s="20" t="s">
        <v>34</v>
      </c>
      <c r="AG108" s="23"/>
      <c r="AH108" s="21"/>
      <c r="AI108" s="21"/>
      <c r="AJ108" s="21"/>
      <c r="AK108" s="21"/>
      <c r="AL108" s="22"/>
      <c r="AM108" s="19"/>
      <c r="AN108" s="19"/>
      <c r="AO108" s="19"/>
    </row>
    <row r="109" spans="1:41" ht="19.5" customHeight="1">
      <c r="A109" s="24" t="s">
        <v>35</v>
      </c>
      <c r="B109" s="18"/>
      <c r="C109" s="6">
        <f>Hinweis!D89</f>
        <v>0</v>
      </c>
      <c r="D109" s="21"/>
      <c r="E109" s="18"/>
      <c r="F109" s="18"/>
      <c r="G109" s="18"/>
      <c r="H109" s="18"/>
      <c r="I109" s="21"/>
      <c r="J109" s="6">
        <f>Hinweis!E89</f>
        <v>0</v>
      </c>
      <c r="K109" s="21"/>
      <c r="L109" s="21"/>
      <c r="M109" s="21"/>
      <c r="N109" s="21"/>
      <c r="O109" s="21"/>
      <c r="P109" s="21"/>
      <c r="Q109" s="21"/>
      <c r="R109" s="22"/>
      <c r="S109" s="20" t="s">
        <v>36</v>
      </c>
      <c r="T109" s="21"/>
      <c r="U109" s="22"/>
      <c r="V109" s="4"/>
      <c r="W109" s="22"/>
      <c r="X109" s="21">
        <f>Hinweis!D93</f>
        <v>0</v>
      </c>
      <c r="Y109" s="21"/>
      <c r="Z109" s="21"/>
      <c r="AA109" s="21"/>
      <c r="AB109" s="21"/>
      <c r="AC109" s="21"/>
      <c r="AD109" s="21"/>
      <c r="AE109" s="21"/>
      <c r="AF109" s="6">
        <f>Hinweis!E93</f>
        <v>0</v>
      </c>
      <c r="AG109" s="21"/>
      <c r="AH109" s="21"/>
      <c r="AI109" s="21"/>
      <c r="AJ109" s="21"/>
      <c r="AK109" s="21"/>
      <c r="AL109" s="22"/>
      <c r="AM109" s="19"/>
      <c r="AN109" s="19"/>
      <c r="AO109" s="19"/>
    </row>
    <row r="110" spans="1:41" ht="19.5" customHeight="1">
      <c r="A110" s="20" t="s">
        <v>37</v>
      </c>
      <c r="B110" s="21"/>
      <c r="C110" s="6">
        <f>Hinweis!D91</f>
        <v>0</v>
      </c>
      <c r="D110" s="21"/>
      <c r="E110" s="21"/>
      <c r="F110" s="21"/>
      <c r="G110" s="21"/>
      <c r="H110" s="21"/>
      <c r="I110" s="21"/>
      <c r="J110" s="6">
        <f>Hinweis!E91</f>
        <v>0</v>
      </c>
      <c r="K110" s="21"/>
      <c r="L110" s="21"/>
      <c r="M110" s="21"/>
      <c r="N110" s="21"/>
      <c r="O110" s="21"/>
      <c r="P110" s="21"/>
      <c r="Q110" s="21"/>
      <c r="R110" s="22"/>
      <c r="S110" s="20" t="s">
        <v>38</v>
      </c>
      <c r="T110" s="21"/>
      <c r="U110" s="22"/>
      <c r="V110" s="4"/>
      <c r="W110" s="22"/>
      <c r="X110" s="21">
        <f>Hinweis!D95</f>
        <v>0</v>
      </c>
      <c r="Y110" s="21"/>
      <c r="Z110" s="21"/>
      <c r="AA110" s="21"/>
      <c r="AB110" s="21"/>
      <c r="AC110" s="21"/>
      <c r="AD110" s="21"/>
      <c r="AE110" s="21"/>
      <c r="AF110" s="6">
        <f>Hinweis!E95</f>
        <v>0</v>
      </c>
      <c r="AG110" s="21"/>
      <c r="AH110" s="21"/>
      <c r="AI110" s="21"/>
      <c r="AJ110" s="21"/>
      <c r="AK110" s="21"/>
      <c r="AL110" s="22"/>
      <c r="AM110" s="19"/>
      <c r="AN110" s="19"/>
      <c r="AO110" s="19"/>
    </row>
  </sheetData>
  <sheetProtection/>
  <mergeCells count="1338">
    <mergeCell ref="L1:O1"/>
    <mergeCell ref="S1:T1"/>
    <mergeCell ref="L2:O2"/>
    <mergeCell ref="S2:T2"/>
    <mergeCell ref="C3:I3"/>
    <mergeCell ref="S3:T3"/>
    <mergeCell ref="A7:A8"/>
    <mergeCell ref="B7:B8"/>
    <mergeCell ref="C7:C8"/>
    <mergeCell ref="F7:F8"/>
    <mergeCell ref="G7:G8"/>
    <mergeCell ref="J7:J8"/>
    <mergeCell ref="AR6:AR8"/>
    <mergeCell ref="AS6:AS8"/>
    <mergeCell ref="Z7:Z8"/>
    <mergeCell ref="AA7:AA8"/>
    <mergeCell ref="AD7:AD8"/>
    <mergeCell ref="AE7:AE8"/>
    <mergeCell ref="AI7:AI8"/>
    <mergeCell ref="AJ7:AJ8"/>
    <mergeCell ref="AK7:AK8"/>
    <mergeCell ref="AN7:AN8"/>
    <mergeCell ref="S4:T4"/>
    <mergeCell ref="C5:I5"/>
    <mergeCell ref="B6:F6"/>
    <mergeCell ref="G6:J6"/>
    <mergeCell ref="K6:L6"/>
    <mergeCell ref="N6:N8"/>
    <mergeCell ref="O6:V6"/>
    <mergeCell ref="K7:K8"/>
    <mergeCell ref="L7:L8"/>
    <mergeCell ref="O7:O8"/>
    <mergeCell ref="T9:T10"/>
    <mergeCell ref="U9:U10"/>
    <mergeCell ref="V9:V10"/>
    <mergeCell ref="W9:W10"/>
    <mergeCell ref="X9:X10"/>
    <mergeCell ref="Y9:Y10"/>
    <mergeCell ref="L9:L10"/>
    <mergeCell ref="M9:M10"/>
    <mergeCell ref="N9:N10"/>
    <mergeCell ref="O9:O10"/>
    <mergeCell ref="P9:P10"/>
    <mergeCell ref="Q9:Q10"/>
    <mergeCell ref="AO7:AO8"/>
    <mergeCell ref="AH6:AH8"/>
    <mergeCell ref="AI6:AP6"/>
    <mergeCell ref="AP7:AP8"/>
    <mergeCell ref="B9:B10"/>
    <mergeCell ref="C9:C10"/>
    <mergeCell ref="F9:F10"/>
    <mergeCell ref="G9:G10"/>
    <mergeCell ref="J9:J10"/>
    <mergeCell ref="K9:K10"/>
    <mergeCell ref="P7:P8"/>
    <mergeCell ref="Q7:Q8"/>
    <mergeCell ref="T7:T8"/>
    <mergeCell ref="U7:U8"/>
    <mergeCell ref="V7:V8"/>
    <mergeCell ref="Y7:Y8"/>
    <mergeCell ref="X6:X8"/>
    <mergeCell ref="Y6:AF6"/>
    <mergeCell ref="AF7:AF8"/>
    <mergeCell ref="AP9:AP10"/>
    <mergeCell ref="AQ9:AQ10"/>
    <mergeCell ref="AR9:AR10"/>
    <mergeCell ref="AS9:AS10"/>
    <mergeCell ref="AT9:AT10"/>
    <mergeCell ref="AU9:AU10"/>
    <mergeCell ref="AH9:AH10"/>
    <mergeCell ref="AI9:AI10"/>
    <mergeCell ref="AJ9:AJ10"/>
    <mergeCell ref="AK9:AK10"/>
    <mergeCell ref="AN9:AN10"/>
    <mergeCell ref="AO9:AO10"/>
    <mergeCell ref="Z9:Z10"/>
    <mergeCell ref="AA9:AA10"/>
    <mergeCell ref="AD9:AD10"/>
    <mergeCell ref="AE9:AE10"/>
    <mergeCell ref="AF9:AF10"/>
    <mergeCell ref="AG9:AG10"/>
    <mergeCell ref="T11:T12"/>
    <mergeCell ref="U11:U12"/>
    <mergeCell ref="V11:V12"/>
    <mergeCell ref="W11:W12"/>
    <mergeCell ref="X11:X12"/>
    <mergeCell ref="Y11:Y12"/>
    <mergeCell ref="L11:L12"/>
    <mergeCell ref="M11:M12"/>
    <mergeCell ref="N11:N12"/>
    <mergeCell ref="O11:O12"/>
    <mergeCell ref="P11:P12"/>
    <mergeCell ref="Q11:Q12"/>
    <mergeCell ref="B11:B12"/>
    <mergeCell ref="C11:C12"/>
    <mergeCell ref="F11:F12"/>
    <mergeCell ref="G11:G12"/>
    <mergeCell ref="J11:J12"/>
    <mergeCell ref="K11:K12"/>
    <mergeCell ref="AP11:AP12"/>
    <mergeCell ref="AQ11:AQ12"/>
    <mergeCell ref="AR11:AR12"/>
    <mergeCell ref="AS11:AS12"/>
    <mergeCell ref="AT11:AT12"/>
    <mergeCell ref="AU11:AU12"/>
    <mergeCell ref="AH11:AH12"/>
    <mergeCell ref="AI11:AI12"/>
    <mergeCell ref="AJ11:AJ12"/>
    <mergeCell ref="AK11:AK12"/>
    <mergeCell ref="AN11:AN12"/>
    <mergeCell ref="AO11:AO12"/>
    <mergeCell ref="Z11:Z12"/>
    <mergeCell ref="AA11:AA12"/>
    <mergeCell ref="AD11:AD12"/>
    <mergeCell ref="AE11:AE12"/>
    <mergeCell ref="AF11:AF12"/>
    <mergeCell ref="AG11:AG12"/>
    <mergeCell ref="T13:T14"/>
    <mergeCell ref="U13:U14"/>
    <mergeCell ref="V13:V14"/>
    <mergeCell ref="W13:W14"/>
    <mergeCell ref="X13:X14"/>
    <mergeCell ref="Y13:Y14"/>
    <mergeCell ref="L13:L14"/>
    <mergeCell ref="M13:M14"/>
    <mergeCell ref="N13:N14"/>
    <mergeCell ref="O13:O14"/>
    <mergeCell ref="P13:P14"/>
    <mergeCell ref="Q13:Q14"/>
    <mergeCell ref="B13:B14"/>
    <mergeCell ref="C13:C14"/>
    <mergeCell ref="F13:F14"/>
    <mergeCell ref="G13:G14"/>
    <mergeCell ref="J13:J14"/>
    <mergeCell ref="K13:K14"/>
    <mergeCell ref="AP13:AP14"/>
    <mergeCell ref="AQ13:AQ14"/>
    <mergeCell ref="AR13:AR14"/>
    <mergeCell ref="AS13:AS14"/>
    <mergeCell ref="AT13:AT14"/>
    <mergeCell ref="AU13:AU14"/>
    <mergeCell ref="AH13:AH14"/>
    <mergeCell ref="AI13:AI14"/>
    <mergeCell ref="AJ13:AJ14"/>
    <mergeCell ref="AK13:AK14"/>
    <mergeCell ref="AN13:AN14"/>
    <mergeCell ref="AO13:AO14"/>
    <mergeCell ref="Z13:Z14"/>
    <mergeCell ref="AA13:AA14"/>
    <mergeCell ref="AD13:AD14"/>
    <mergeCell ref="AE13:AE14"/>
    <mergeCell ref="AF13:AF14"/>
    <mergeCell ref="AG13:AG14"/>
    <mergeCell ref="T15:T16"/>
    <mergeCell ref="U15:U16"/>
    <mergeCell ref="V15:V16"/>
    <mergeCell ref="W15:W16"/>
    <mergeCell ref="X15:X16"/>
    <mergeCell ref="Y15:Y16"/>
    <mergeCell ref="L15:L16"/>
    <mergeCell ref="M15:M16"/>
    <mergeCell ref="N15:N16"/>
    <mergeCell ref="O15:O16"/>
    <mergeCell ref="P15:P16"/>
    <mergeCell ref="Q15:Q16"/>
    <mergeCell ref="B15:B16"/>
    <mergeCell ref="C15:C16"/>
    <mergeCell ref="F15:F16"/>
    <mergeCell ref="G15:G16"/>
    <mergeCell ref="J15:J16"/>
    <mergeCell ref="K15:K16"/>
    <mergeCell ref="AP15:AP16"/>
    <mergeCell ref="AQ15:AQ16"/>
    <mergeCell ref="AR15:AR16"/>
    <mergeCell ref="AS15:AS16"/>
    <mergeCell ref="AT15:AT16"/>
    <mergeCell ref="AU15:AU16"/>
    <mergeCell ref="AH15:AH16"/>
    <mergeCell ref="AI15:AI16"/>
    <mergeCell ref="AJ15:AJ16"/>
    <mergeCell ref="AK15:AK16"/>
    <mergeCell ref="AN15:AN16"/>
    <mergeCell ref="AO15:AO16"/>
    <mergeCell ref="Z15:Z16"/>
    <mergeCell ref="AA15:AA16"/>
    <mergeCell ref="AD15:AD16"/>
    <mergeCell ref="AE15:AE16"/>
    <mergeCell ref="AF15:AF16"/>
    <mergeCell ref="AG15:AG16"/>
    <mergeCell ref="T17:T18"/>
    <mergeCell ref="U17:U18"/>
    <mergeCell ref="V17:V18"/>
    <mergeCell ref="W17:W18"/>
    <mergeCell ref="X17:X18"/>
    <mergeCell ref="Y17:Y18"/>
    <mergeCell ref="L17:L18"/>
    <mergeCell ref="M17:M18"/>
    <mergeCell ref="N17:N18"/>
    <mergeCell ref="O17:O18"/>
    <mergeCell ref="P17:P18"/>
    <mergeCell ref="Q17:Q18"/>
    <mergeCell ref="B17:B18"/>
    <mergeCell ref="C17:C18"/>
    <mergeCell ref="F17:F18"/>
    <mergeCell ref="G17:G18"/>
    <mergeCell ref="J17:J18"/>
    <mergeCell ref="K17:K18"/>
    <mergeCell ref="AP17:AP18"/>
    <mergeCell ref="AQ17:AQ18"/>
    <mergeCell ref="AR17:AR18"/>
    <mergeCell ref="AS17:AS18"/>
    <mergeCell ref="AT17:AT18"/>
    <mergeCell ref="AU17:AU18"/>
    <mergeCell ref="AH17:AH18"/>
    <mergeCell ref="AI17:AI18"/>
    <mergeCell ref="AJ17:AJ18"/>
    <mergeCell ref="AK17:AK18"/>
    <mergeCell ref="AN17:AN18"/>
    <mergeCell ref="AO17:AO18"/>
    <mergeCell ref="Z17:Z18"/>
    <mergeCell ref="AA17:AA18"/>
    <mergeCell ref="AD17:AD18"/>
    <mergeCell ref="AE17:AE18"/>
    <mergeCell ref="AF17:AF18"/>
    <mergeCell ref="AG17:AG18"/>
    <mergeCell ref="T19:T20"/>
    <mergeCell ref="U19:U20"/>
    <mergeCell ref="V19:V20"/>
    <mergeCell ref="W19:W20"/>
    <mergeCell ref="X19:X20"/>
    <mergeCell ref="Y19:Y20"/>
    <mergeCell ref="L19:L20"/>
    <mergeCell ref="M19:M20"/>
    <mergeCell ref="N19:N20"/>
    <mergeCell ref="O19:O20"/>
    <mergeCell ref="P19:P20"/>
    <mergeCell ref="Q19:Q20"/>
    <mergeCell ref="B19:B20"/>
    <mergeCell ref="C19:C20"/>
    <mergeCell ref="F19:F20"/>
    <mergeCell ref="G19:G20"/>
    <mergeCell ref="J19:J20"/>
    <mergeCell ref="K19:K20"/>
    <mergeCell ref="AP19:AP20"/>
    <mergeCell ref="AQ19:AQ20"/>
    <mergeCell ref="AR19:AR20"/>
    <mergeCell ref="AS19:AS20"/>
    <mergeCell ref="AT19:AT20"/>
    <mergeCell ref="AU19:AU20"/>
    <mergeCell ref="AH19:AH20"/>
    <mergeCell ref="AI19:AI20"/>
    <mergeCell ref="AJ19:AJ20"/>
    <mergeCell ref="AK19:AK20"/>
    <mergeCell ref="AN19:AN20"/>
    <mergeCell ref="AO19:AO20"/>
    <mergeCell ref="Z19:Z20"/>
    <mergeCell ref="AA19:AA20"/>
    <mergeCell ref="AD19:AD20"/>
    <mergeCell ref="AE19:AE20"/>
    <mergeCell ref="AF19:AF20"/>
    <mergeCell ref="AG19:AG20"/>
    <mergeCell ref="T21:T22"/>
    <mergeCell ref="U21:U22"/>
    <mergeCell ref="V21:V22"/>
    <mergeCell ref="W21:W22"/>
    <mergeCell ref="X21:X22"/>
    <mergeCell ref="Y21:Y22"/>
    <mergeCell ref="L21:L22"/>
    <mergeCell ref="M21:M22"/>
    <mergeCell ref="N21:N22"/>
    <mergeCell ref="O21:O22"/>
    <mergeCell ref="P21:P22"/>
    <mergeCell ref="Q21:Q22"/>
    <mergeCell ref="B21:B22"/>
    <mergeCell ref="C21:C22"/>
    <mergeCell ref="F21:F22"/>
    <mergeCell ref="G21:G22"/>
    <mergeCell ref="J21:J22"/>
    <mergeCell ref="K21:K22"/>
    <mergeCell ref="AP21:AP22"/>
    <mergeCell ref="AQ21:AQ22"/>
    <mergeCell ref="AR21:AR22"/>
    <mergeCell ref="AS21:AS22"/>
    <mergeCell ref="AT21:AT22"/>
    <mergeCell ref="AU21:AU22"/>
    <mergeCell ref="AH21:AH22"/>
    <mergeCell ref="AI21:AI22"/>
    <mergeCell ref="AJ21:AJ22"/>
    <mergeCell ref="AK21:AK22"/>
    <mergeCell ref="AN21:AN22"/>
    <mergeCell ref="AO21:AO22"/>
    <mergeCell ref="Z21:Z22"/>
    <mergeCell ref="AA21:AA22"/>
    <mergeCell ref="AD21:AD22"/>
    <mergeCell ref="AE21:AE22"/>
    <mergeCell ref="AF21:AF22"/>
    <mergeCell ref="AG21:AG22"/>
    <mergeCell ref="T23:T24"/>
    <mergeCell ref="U23:U24"/>
    <mergeCell ref="V23:V24"/>
    <mergeCell ref="W23:W24"/>
    <mergeCell ref="X23:X24"/>
    <mergeCell ref="Y23:Y24"/>
    <mergeCell ref="L23:L24"/>
    <mergeCell ref="M23:M24"/>
    <mergeCell ref="N23:N24"/>
    <mergeCell ref="O23:O24"/>
    <mergeCell ref="P23:P24"/>
    <mergeCell ref="Q23:Q24"/>
    <mergeCell ref="B23:B24"/>
    <mergeCell ref="C23:C24"/>
    <mergeCell ref="F23:F24"/>
    <mergeCell ref="G23:G24"/>
    <mergeCell ref="J23:J24"/>
    <mergeCell ref="K23:K24"/>
    <mergeCell ref="V25:X25"/>
    <mergeCell ref="AF25:AH25"/>
    <mergeCell ref="AP25:AR25"/>
    <mergeCell ref="AS25:AS26"/>
    <mergeCell ref="V26:X26"/>
    <mergeCell ref="AF26:AH26"/>
    <mergeCell ref="AP26:AR26"/>
    <mergeCell ref="AP23:AP24"/>
    <mergeCell ref="AQ23:AQ24"/>
    <mergeCell ref="AR23:AR24"/>
    <mergeCell ref="AS23:AS24"/>
    <mergeCell ref="AT23:AT24"/>
    <mergeCell ref="AU23:AU24"/>
    <mergeCell ref="AH23:AH24"/>
    <mergeCell ref="AI23:AI24"/>
    <mergeCell ref="AJ23:AJ24"/>
    <mergeCell ref="AK23:AK24"/>
    <mergeCell ref="AN23:AN24"/>
    <mergeCell ref="AO23:AO24"/>
    <mergeCell ref="Z23:Z24"/>
    <mergeCell ref="AA23:AA24"/>
    <mergeCell ref="AD23:AD24"/>
    <mergeCell ref="AE23:AE24"/>
    <mergeCell ref="AF23:AF24"/>
    <mergeCell ref="AG23:AG24"/>
    <mergeCell ref="Y32:AF32"/>
    <mergeCell ref="AH32:AH34"/>
    <mergeCell ref="AI32:AP32"/>
    <mergeCell ref="AR32:AR34"/>
    <mergeCell ref="AS32:AS34"/>
    <mergeCell ref="A33:A34"/>
    <mergeCell ref="B33:B34"/>
    <mergeCell ref="C33:C34"/>
    <mergeCell ref="F33:F34"/>
    <mergeCell ref="G33:G34"/>
    <mergeCell ref="B32:F32"/>
    <mergeCell ref="G32:J32"/>
    <mergeCell ref="K32:L32"/>
    <mergeCell ref="N32:N34"/>
    <mergeCell ref="O32:V32"/>
    <mergeCell ref="X32:X34"/>
    <mergeCell ref="J33:J34"/>
    <mergeCell ref="K33:K34"/>
    <mergeCell ref="L33:L34"/>
    <mergeCell ref="O33:O34"/>
    <mergeCell ref="AJ33:AJ34"/>
    <mergeCell ref="AK33:AK34"/>
    <mergeCell ref="AN33:AN34"/>
    <mergeCell ref="AO33:AO34"/>
    <mergeCell ref="AP33:AP34"/>
    <mergeCell ref="B35:B36"/>
    <mergeCell ref="C35:C36"/>
    <mergeCell ref="F35:F36"/>
    <mergeCell ref="G35:G36"/>
    <mergeCell ref="J35:J36"/>
    <mergeCell ref="Z33:Z34"/>
    <mergeCell ref="AA33:AA34"/>
    <mergeCell ref="AD33:AD34"/>
    <mergeCell ref="AE33:AE34"/>
    <mergeCell ref="AF33:AF34"/>
    <mergeCell ref="AI33:AI34"/>
    <mergeCell ref="P33:P34"/>
    <mergeCell ref="Q33:Q34"/>
    <mergeCell ref="T33:T34"/>
    <mergeCell ref="U33:U34"/>
    <mergeCell ref="V33:V34"/>
    <mergeCell ref="Y33:Y34"/>
    <mergeCell ref="AI35:AI36"/>
    <mergeCell ref="AJ35:AJ36"/>
    <mergeCell ref="AK35:AK36"/>
    <mergeCell ref="AN35:AN36"/>
    <mergeCell ref="Y35:Y36"/>
    <mergeCell ref="Z35:Z36"/>
    <mergeCell ref="AA35:AA36"/>
    <mergeCell ref="AD35:AD36"/>
    <mergeCell ref="AE35:AE36"/>
    <mergeCell ref="AF35:AF36"/>
    <mergeCell ref="Q35:Q36"/>
    <mergeCell ref="T35:T36"/>
    <mergeCell ref="U35:U36"/>
    <mergeCell ref="V35:V36"/>
    <mergeCell ref="W35:W36"/>
    <mergeCell ref="X35:X36"/>
    <mergeCell ref="K35:K36"/>
    <mergeCell ref="L35:L36"/>
    <mergeCell ref="M35:M36"/>
    <mergeCell ref="N35:N36"/>
    <mergeCell ref="O35:O36"/>
    <mergeCell ref="P35:P36"/>
    <mergeCell ref="AI37:AI38"/>
    <mergeCell ref="AJ37:AJ38"/>
    <mergeCell ref="W37:W38"/>
    <mergeCell ref="X37:X38"/>
    <mergeCell ref="Y37:Y38"/>
    <mergeCell ref="Z37:Z38"/>
    <mergeCell ref="AA37:AA38"/>
    <mergeCell ref="AD37:AD38"/>
    <mergeCell ref="AG37:AG38"/>
    <mergeCell ref="AH37:AH38"/>
    <mergeCell ref="O37:O38"/>
    <mergeCell ref="P37:P38"/>
    <mergeCell ref="Q37:Q38"/>
    <mergeCell ref="T37:T38"/>
    <mergeCell ref="U37:U38"/>
    <mergeCell ref="V37:V38"/>
    <mergeCell ref="AU35:AU36"/>
    <mergeCell ref="B37:B38"/>
    <mergeCell ref="C37:C38"/>
    <mergeCell ref="F37:F38"/>
    <mergeCell ref="G37:G38"/>
    <mergeCell ref="J37:J38"/>
    <mergeCell ref="K37:K38"/>
    <mergeCell ref="L37:L38"/>
    <mergeCell ref="M37:M38"/>
    <mergeCell ref="N37:N38"/>
    <mergeCell ref="AO35:AO36"/>
    <mergeCell ref="AP35:AP36"/>
    <mergeCell ref="AQ35:AQ36"/>
    <mergeCell ref="AR35:AR36"/>
    <mergeCell ref="AS35:AS36"/>
    <mergeCell ref="AT35:AT36"/>
    <mergeCell ref="AG35:AG36"/>
    <mergeCell ref="AH35:AH36"/>
    <mergeCell ref="U39:U40"/>
    <mergeCell ref="V39:V40"/>
    <mergeCell ref="W39:W40"/>
    <mergeCell ref="X39:X40"/>
    <mergeCell ref="Y39:Y40"/>
    <mergeCell ref="Z39:Z40"/>
    <mergeCell ref="AE37:AE38"/>
    <mergeCell ref="AF37:AF38"/>
    <mergeCell ref="M39:M40"/>
    <mergeCell ref="N39:N40"/>
    <mergeCell ref="O39:O40"/>
    <mergeCell ref="P39:P40"/>
    <mergeCell ref="Q39:Q40"/>
    <mergeCell ref="T39:T40"/>
    <mergeCell ref="AS37:AS38"/>
    <mergeCell ref="AT37:AT38"/>
    <mergeCell ref="AU37:AU38"/>
    <mergeCell ref="B39:B40"/>
    <mergeCell ref="C39:C40"/>
    <mergeCell ref="F39:F40"/>
    <mergeCell ref="G39:G40"/>
    <mergeCell ref="J39:J40"/>
    <mergeCell ref="K39:K40"/>
    <mergeCell ref="L39:L40"/>
    <mergeCell ref="AK37:AK38"/>
    <mergeCell ref="AN37:AN38"/>
    <mergeCell ref="AO37:AO38"/>
    <mergeCell ref="AP37:AP38"/>
    <mergeCell ref="AQ37:AQ38"/>
    <mergeCell ref="AR37:AR38"/>
    <mergeCell ref="U41:U42"/>
    <mergeCell ref="V41:V42"/>
    <mergeCell ref="W41:W42"/>
    <mergeCell ref="X41:X42"/>
    <mergeCell ref="K41:K42"/>
    <mergeCell ref="L41:L42"/>
    <mergeCell ref="M41:M42"/>
    <mergeCell ref="N41:N42"/>
    <mergeCell ref="O41:O42"/>
    <mergeCell ref="P41:P42"/>
    <mergeCell ref="AQ39:AQ40"/>
    <mergeCell ref="AR39:AR40"/>
    <mergeCell ref="AS39:AS40"/>
    <mergeCell ref="AT39:AT40"/>
    <mergeCell ref="AU39:AU40"/>
    <mergeCell ref="B41:B42"/>
    <mergeCell ref="C41:C42"/>
    <mergeCell ref="F41:F42"/>
    <mergeCell ref="G41:G42"/>
    <mergeCell ref="J41:J42"/>
    <mergeCell ref="AI39:AI40"/>
    <mergeCell ref="AJ39:AJ40"/>
    <mergeCell ref="AK39:AK40"/>
    <mergeCell ref="AN39:AN40"/>
    <mergeCell ref="AO39:AO40"/>
    <mergeCell ref="AP39:AP40"/>
    <mergeCell ref="AA39:AA40"/>
    <mergeCell ref="AD39:AD40"/>
    <mergeCell ref="AE39:AE40"/>
    <mergeCell ref="AF39:AF40"/>
    <mergeCell ref="AG39:AG40"/>
    <mergeCell ref="AH39:AH40"/>
    <mergeCell ref="U43:U44"/>
    <mergeCell ref="V43:V44"/>
    <mergeCell ref="AU41:AU42"/>
    <mergeCell ref="B43:B44"/>
    <mergeCell ref="C43:C44"/>
    <mergeCell ref="F43:F44"/>
    <mergeCell ref="G43:G44"/>
    <mergeCell ref="J43:J44"/>
    <mergeCell ref="K43:K44"/>
    <mergeCell ref="L43:L44"/>
    <mergeCell ref="M43:M44"/>
    <mergeCell ref="N43:N44"/>
    <mergeCell ref="AO41:AO42"/>
    <mergeCell ref="AP41:AP42"/>
    <mergeCell ref="AQ41:AQ42"/>
    <mergeCell ref="AR41:AR42"/>
    <mergeCell ref="Y41:Y42"/>
    <mergeCell ref="Z41:Z42"/>
    <mergeCell ref="AA41:AA42"/>
    <mergeCell ref="AD41:AD42"/>
    <mergeCell ref="AS41:AS42"/>
    <mergeCell ref="AT41:AT42"/>
    <mergeCell ref="AG41:AG42"/>
    <mergeCell ref="AH41:AH42"/>
    <mergeCell ref="AI41:AI42"/>
    <mergeCell ref="AJ41:AJ42"/>
    <mergeCell ref="AK41:AK42"/>
    <mergeCell ref="AN41:AN42"/>
    <mergeCell ref="AE41:AE42"/>
    <mergeCell ref="AF41:AF42"/>
    <mergeCell ref="Q41:Q42"/>
    <mergeCell ref="T41:T42"/>
    <mergeCell ref="AS43:AS44"/>
    <mergeCell ref="AT43:AT44"/>
    <mergeCell ref="AO43:AO44"/>
    <mergeCell ref="AP43:AP44"/>
    <mergeCell ref="AQ43:AQ44"/>
    <mergeCell ref="AR43:AR44"/>
    <mergeCell ref="AU43:AU44"/>
    <mergeCell ref="B45:B46"/>
    <mergeCell ref="C45:C46"/>
    <mergeCell ref="F45:F46"/>
    <mergeCell ref="G45:G46"/>
    <mergeCell ref="J45:J46"/>
    <mergeCell ref="K45:K46"/>
    <mergeCell ref="L45:L46"/>
    <mergeCell ref="AK43:AK44"/>
    <mergeCell ref="AN43:AN44"/>
    <mergeCell ref="AE43:AE44"/>
    <mergeCell ref="AF43:AF44"/>
    <mergeCell ref="AG43:AG44"/>
    <mergeCell ref="AH43:AH44"/>
    <mergeCell ref="AI43:AI44"/>
    <mergeCell ref="AJ43:AJ44"/>
    <mergeCell ref="W43:W44"/>
    <mergeCell ref="X43:X44"/>
    <mergeCell ref="Y43:Y44"/>
    <mergeCell ref="Z43:Z44"/>
    <mergeCell ref="AA43:AA44"/>
    <mergeCell ref="AD43:AD44"/>
    <mergeCell ref="O43:O44"/>
    <mergeCell ref="P43:P44"/>
    <mergeCell ref="Q43:Q44"/>
    <mergeCell ref="T43:T44"/>
    <mergeCell ref="AT45:AT46"/>
    <mergeCell ref="AU45:AU46"/>
    <mergeCell ref="AJ45:AJ46"/>
    <mergeCell ref="AK45:AK46"/>
    <mergeCell ref="AN45:AN46"/>
    <mergeCell ref="AO45:AO46"/>
    <mergeCell ref="B47:B48"/>
    <mergeCell ref="C47:C48"/>
    <mergeCell ref="F47:F48"/>
    <mergeCell ref="G47:G48"/>
    <mergeCell ref="J47:J48"/>
    <mergeCell ref="AI45:AI46"/>
    <mergeCell ref="U45:U46"/>
    <mergeCell ref="V45:V46"/>
    <mergeCell ref="W45:W46"/>
    <mergeCell ref="X45:X46"/>
    <mergeCell ref="AP45:AP46"/>
    <mergeCell ref="AA45:AA46"/>
    <mergeCell ref="AD45:AD46"/>
    <mergeCell ref="AE45:AE46"/>
    <mergeCell ref="AF45:AF46"/>
    <mergeCell ref="AG45:AG46"/>
    <mergeCell ref="AH45:AH46"/>
    <mergeCell ref="Y45:Y46"/>
    <mergeCell ref="Z45:Z46"/>
    <mergeCell ref="M45:M46"/>
    <mergeCell ref="N45:N46"/>
    <mergeCell ref="O45:O46"/>
    <mergeCell ref="P45:P46"/>
    <mergeCell ref="Q45:Q46"/>
    <mergeCell ref="T45:T46"/>
    <mergeCell ref="AE47:AE48"/>
    <mergeCell ref="AF47:AF48"/>
    <mergeCell ref="Q47:Q48"/>
    <mergeCell ref="T47:T48"/>
    <mergeCell ref="U47:U48"/>
    <mergeCell ref="V47:V48"/>
    <mergeCell ref="W47:W48"/>
    <mergeCell ref="X47:X48"/>
    <mergeCell ref="K47:K48"/>
    <mergeCell ref="L47:L48"/>
    <mergeCell ref="M47:M48"/>
    <mergeCell ref="N47:N48"/>
    <mergeCell ref="O47:O48"/>
    <mergeCell ref="P47:P48"/>
    <mergeCell ref="AQ45:AQ46"/>
    <mergeCell ref="AR45:AR46"/>
    <mergeCell ref="AS45:AS46"/>
    <mergeCell ref="O49:O50"/>
    <mergeCell ref="P49:P50"/>
    <mergeCell ref="Q49:Q50"/>
    <mergeCell ref="T49:T50"/>
    <mergeCell ref="U49:U50"/>
    <mergeCell ref="V49:V50"/>
    <mergeCell ref="AO47:AO48"/>
    <mergeCell ref="AU47:AU48"/>
    <mergeCell ref="B49:B50"/>
    <mergeCell ref="C49:C50"/>
    <mergeCell ref="F49:F50"/>
    <mergeCell ref="G49:G50"/>
    <mergeCell ref="J49:J50"/>
    <mergeCell ref="K49:K50"/>
    <mergeCell ref="L49:L50"/>
    <mergeCell ref="M49:M50"/>
    <mergeCell ref="N49:N50"/>
    <mergeCell ref="AP47:AP48"/>
    <mergeCell ref="AQ47:AQ48"/>
    <mergeCell ref="AR47:AR48"/>
    <mergeCell ref="AS47:AS48"/>
    <mergeCell ref="AT47:AT48"/>
    <mergeCell ref="AG47:AG48"/>
    <mergeCell ref="AH47:AH48"/>
    <mergeCell ref="AI47:AI48"/>
    <mergeCell ref="AJ47:AJ48"/>
    <mergeCell ref="AK47:AK48"/>
    <mergeCell ref="AN47:AN48"/>
    <mergeCell ref="Y47:Y48"/>
    <mergeCell ref="Z47:Z48"/>
    <mergeCell ref="AA47:AA48"/>
    <mergeCell ref="AD47:AD48"/>
    <mergeCell ref="AS49:AS50"/>
    <mergeCell ref="AN49:AN50"/>
    <mergeCell ref="AO49:AO50"/>
    <mergeCell ref="AP49:AP50"/>
    <mergeCell ref="AQ49:AQ50"/>
    <mergeCell ref="AT49:AT50"/>
    <mergeCell ref="AU49:AU50"/>
    <mergeCell ref="V51:X51"/>
    <mergeCell ref="AF51:AH51"/>
    <mergeCell ref="AP51:AR51"/>
    <mergeCell ref="AS51:AS52"/>
    <mergeCell ref="V52:X52"/>
    <mergeCell ref="AF52:AH52"/>
    <mergeCell ref="AP52:AR52"/>
    <mergeCell ref="AK49:AK50"/>
    <mergeCell ref="AR49:AR50"/>
    <mergeCell ref="AE49:AE50"/>
    <mergeCell ref="AF49:AF50"/>
    <mergeCell ref="AG49:AG50"/>
    <mergeCell ref="AH49:AH50"/>
    <mergeCell ref="AI49:AI50"/>
    <mergeCell ref="AJ49:AJ50"/>
    <mergeCell ref="W49:W50"/>
    <mergeCell ref="X49:X50"/>
    <mergeCell ref="Y49:Y50"/>
    <mergeCell ref="Z49:Z50"/>
    <mergeCell ref="AA49:AA50"/>
    <mergeCell ref="AD49:AD50"/>
    <mergeCell ref="AR59:AR61"/>
    <mergeCell ref="AS59:AS61"/>
    <mergeCell ref="A60:A61"/>
    <mergeCell ref="B60:B61"/>
    <mergeCell ref="C60:C61"/>
    <mergeCell ref="F60:F61"/>
    <mergeCell ref="G60:G61"/>
    <mergeCell ref="J60:J61"/>
    <mergeCell ref="AK60:AK61"/>
    <mergeCell ref="AN60:AN61"/>
    <mergeCell ref="C58:I58"/>
    <mergeCell ref="B59:F59"/>
    <mergeCell ref="G59:J59"/>
    <mergeCell ref="K59:L59"/>
    <mergeCell ref="N59:N61"/>
    <mergeCell ref="O59:V59"/>
    <mergeCell ref="K60:K61"/>
    <mergeCell ref="L60:L61"/>
    <mergeCell ref="O60:O61"/>
    <mergeCell ref="P60:P61"/>
    <mergeCell ref="AH59:AH61"/>
    <mergeCell ref="AI59:AP59"/>
    <mergeCell ref="AO60:AO61"/>
    <mergeCell ref="AP60:AP61"/>
    <mergeCell ref="AA60:AA61"/>
    <mergeCell ref="AD60:AD61"/>
    <mergeCell ref="AE60:AE61"/>
    <mergeCell ref="AF60:AF61"/>
    <mergeCell ref="AI60:AI61"/>
    <mergeCell ref="AJ60:AJ61"/>
    <mergeCell ref="Q60:Q61"/>
    <mergeCell ref="T60:T61"/>
    <mergeCell ref="U60:U61"/>
    <mergeCell ref="V60:V61"/>
    <mergeCell ref="Y60:Y61"/>
    <mergeCell ref="Z60:Z61"/>
    <mergeCell ref="X59:X61"/>
    <mergeCell ref="Y59:AF59"/>
    <mergeCell ref="T62:T63"/>
    <mergeCell ref="U62:U63"/>
    <mergeCell ref="V62:V63"/>
    <mergeCell ref="W62:W63"/>
    <mergeCell ref="X62:X63"/>
    <mergeCell ref="Y62:Y63"/>
    <mergeCell ref="L62:L63"/>
    <mergeCell ref="M62:M63"/>
    <mergeCell ref="N62:N63"/>
    <mergeCell ref="O62:O63"/>
    <mergeCell ref="P62:P63"/>
    <mergeCell ref="Q62:Q63"/>
    <mergeCell ref="B62:B63"/>
    <mergeCell ref="C62:C63"/>
    <mergeCell ref="F62:F63"/>
    <mergeCell ref="G62:G63"/>
    <mergeCell ref="J62:J63"/>
    <mergeCell ref="K62:K63"/>
    <mergeCell ref="AP62:AP63"/>
    <mergeCell ref="AQ62:AQ63"/>
    <mergeCell ref="AR62:AR63"/>
    <mergeCell ref="AS62:AS63"/>
    <mergeCell ref="AT62:AT63"/>
    <mergeCell ref="AU62:AU63"/>
    <mergeCell ref="AH62:AH63"/>
    <mergeCell ref="AI62:AI63"/>
    <mergeCell ref="AJ62:AJ63"/>
    <mergeCell ref="AK62:AK63"/>
    <mergeCell ref="AN62:AN63"/>
    <mergeCell ref="AO62:AO63"/>
    <mergeCell ref="Z62:Z63"/>
    <mergeCell ref="AA62:AA63"/>
    <mergeCell ref="AD62:AD63"/>
    <mergeCell ref="AE62:AE63"/>
    <mergeCell ref="AF62:AF63"/>
    <mergeCell ref="AG62:AG63"/>
    <mergeCell ref="T64:T65"/>
    <mergeCell ref="U64:U65"/>
    <mergeCell ref="V64:V65"/>
    <mergeCell ref="W64:W65"/>
    <mergeCell ref="X64:X65"/>
    <mergeCell ref="Y64:Y65"/>
    <mergeCell ref="L64:L65"/>
    <mergeCell ref="M64:M65"/>
    <mergeCell ref="N64:N65"/>
    <mergeCell ref="O64:O65"/>
    <mergeCell ref="P64:P65"/>
    <mergeCell ref="Q64:Q65"/>
    <mergeCell ref="B64:B65"/>
    <mergeCell ref="C64:C65"/>
    <mergeCell ref="F64:F65"/>
    <mergeCell ref="G64:G65"/>
    <mergeCell ref="J64:J65"/>
    <mergeCell ref="K64:K65"/>
    <mergeCell ref="AP64:AP65"/>
    <mergeCell ref="AQ64:AQ65"/>
    <mergeCell ref="AR64:AR65"/>
    <mergeCell ref="AS64:AS65"/>
    <mergeCell ref="AT64:AT65"/>
    <mergeCell ref="AU64:AU65"/>
    <mergeCell ref="AH64:AH65"/>
    <mergeCell ref="AI64:AI65"/>
    <mergeCell ref="AJ64:AJ65"/>
    <mergeCell ref="AK64:AK65"/>
    <mergeCell ref="AN64:AN65"/>
    <mergeCell ref="AO64:AO65"/>
    <mergeCell ref="Z64:Z65"/>
    <mergeCell ref="AA64:AA65"/>
    <mergeCell ref="AD64:AD65"/>
    <mergeCell ref="AE64:AE65"/>
    <mergeCell ref="AF64:AF65"/>
    <mergeCell ref="AG64:AG65"/>
    <mergeCell ref="T66:T67"/>
    <mergeCell ref="U66:U67"/>
    <mergeCell ref="V66:V67"/>
    <mergeCell ref="W66:W67"/>
    <mergeCell ref="X66:X67"/>
    <mergeCell ref="Y66:Y67"/>
    <mergeCell ref="L66:L67"/>
    <mergeCell ref="M66:M67"/>
    <mergeCell ref="N66:N67"/>
    <mergeCell ref="O66:O67"/>
    <mergeCell ref="P66:P67"/>
    <mergeCell ref="Q66:Q67"/>
    <mergeCell ref="B66:B67"/>
    <mergeCell ref="C66:C67"/>
    <mergeCell ref="F66:F67"/>
    <mergeCell ref="G66:G67"/>
    <mergeCell ref="J66:J67"/>
    <mergeCell ref="K66:K67"/>
    <mergeCell ref="AP66:AP67"/>
    <mergeCell ref="AQ66:AQ67"/>
    <mergeCell ref="AR66:AR67"/>
    <mergeCell ref="AS66:AS67"/>
    <mergeCell ref="AT66:AT67"/>
    <mergeCell ref="AU66:AU67"/>
    <mergeCell ref="AH66:AH67"/>
    <mergeCell ref="AI66:AI67"/>
    <mergeCell ref="AJ66:AJ67"/>
    <mergeCell ref="AK66:AK67"/>
    <mergeCell ref="AN66:AN67"/>
    <mergeCell ref="AO66:AO67"/>
    <mergeCell ref="Z66:Z67"/>
    <mergeCell ref="AA66:AA67"/>
    <mergeCell ref="AD66:AD67"/>
    <mergeCell ref="AE66:AE67"/>
    <mergeCell ref="AF66:AF67"/>
    <mergeCell ref="AG66:AG67"/>
    <mergeCell ref="T68:T69"/>
    <mergeCell ref="U68:U69"/>
    <mergeCell ref="V68:V69"/>
    <mergeCell ref="W68:W69"/>
    <mergeCell ref="X68:X69"/>
    <mergeCell ref="Y68:Y69"/>
    <mergeCell ref="L68:L69"/>
    <mergeCell ref="M68:M69"/>
    <mergeCell ref="N68:N69"/>
    <mergeCell ref="O68:O69"/>
    <mergeCell ref="P68:P69"/>
    <mergeCell ref="Q68:Q69"/>
    <mergeCell ref="B68:B69"/>
    <mergeCell ref="C68:C69"/>
    <mergeCell ref="F68:F69"/>
    <mergeCell ref="G68:G69"/>
    <mergeCell ref="J68:J69"/>
    <mergeCell ref="K68:K69"/>
    <mergeCell ref="AP68:AP69"/>
    <mergeCell ref="AQ68:AQ69"/>
    <mergeCell ref="AR68:AR69"/>
    <mergeCell ref="AS68:AS69"/>
    <mergeCell ref="AT68:AT69"/>
    <mergeCell ref="AU68:AU69"/>
    <mergeCell ref="AH68:AH69"/>
    <mergeCell ref="AI68:AI69"/>
    <mergeCell ref="AJ68:AJ69"/>
    <mergeCell ref="AK68:AK69"/>
    <mergeCell ref="AN68:AN69"/>
    <mergeCell ref="AO68:AO69"/>
    <mergeCell ref="Z68:Z69"/>
    <mergeCell ref="AA68:AA69"/>
    <mergeCell ref="AD68:AD69"/>
    <mergeCell ref="AE68:AE69"/>
    <mergeCell ref="AF68:AF69"/>
    <mergeCell ref="AG68:AG69"/>
    <mergeCell ref="T70:T71"/>
    <mergeCell ref="U70:U71"/>
    <mergeCell ref="V70:V71"/>
    <mergeCell ref="W70:W71"/>
    <mergeCell ref="X70:X71"/>
    <mergeCell ref="Y70:Y71"/>
    <mergeCell ref="L70:L71"/>
    <mergeCell ref="M70:M71"/>
    <mergeCell ref="N70:N71"/>
    <mergeCell ref="O70:O71"/>
    <mergeCell ref="P70:P71"/>
    <mergeCell ref="Q70:Q71"/>
    <mergeCell ref="B70:B71"/>
    <mergeCell ref="C70:C71"/>
    <mergeCell ref="F70:F71"/>
    <mergeCell ref="G70:G71"/>
    <mergeCell ref="J70:J71"/>
    <mergeCell ref="K70:K71"/>
    <mergeCell ref="AP70:AP71"/>
    <mergeCell ref="AQ70:AQ71"/>
    <mergeCell ref="AR70:AR71"/>
    <mergeCell ref="AS70:AS71"/>
    <mergeCell ref="AT70:AT71"/>
    <mergeCell ref="AU70:AU71"/>
    <mergeCell ref="AH70:AH71"/>
    <mergeCell ref="AI70:AI71"/>
    <mergeCell ref="AJ70:AJ71"/>
    <mergeCell ref="AK70:AK71"/>
    <mergeCell ref="AN70:AN71"/>
    <mergeCell ref="AO70:AO71"/>
    <mergeCell ref="Z70:Z71"/>
    <mergeCell ref="AA70:AA71"/>
    <mergeCell ref="AD70:AD71"/>
    <mergeCell ref="AE70:AE71"/>
    <mergeCell ref="AF70:AF71"/>
    <mergeCell ref="AG70:AG71"/>
    <mergeCell ref="T72:T73"/>
    <mergeCell ref="U72:U73"/>
    <mergeCell ref="V72:V73"/>
    <mergeCell ref="W72:W73"/>
    <mergeCell ref="X72:X73"/>
    <mergeCell ref="Y72:Y73"/>
    <mergeCell ref="L72:L73"/>
    <mergeCell ref="M72:M73"/>
    <mergeCell ref="N72:N73"/>
    <mergeCell ref="O72:O73"/>
    <mergeCell ref="P72:P73"/>
    <mergeCell ref="Q72:Q73"/>
    <mergeCell ref="B72:B73"/>
    <mergeCell ref="C72:C73"/>
    <mergeCell ref="F72:F73"/>
    <mergeCell ref="G72:G73"/>
    <mergeCell ref="J72:J73"/>
    <mergeCell ref="K72:K73"/>
    <mergeCell ref="AP72:AP73"/>
    <mergeCell ref="AQ72:AQ73"/>
    <mergeCell ref="AR72:AR73"/>
    <mergeCell ref="AS72:AS73"/>
    <mergeCell ref="AT72:AT73"/>
    <mergeCell ref="AU72:AU73"/>
    <mergeCell ref="AH72:AH73"/>
    <mergeCell ref="AI72:AI73"/>
    <mergeCell ref="AJ72:AJ73"/>
    <mergeCell ref="AK72:AK73"/>
    <mergeCell ref="AN72:AN73"/>
    <mergeCell ref="AO72:AO73"/>
    <mergeCell ref="Z72:Z73"/>
    <mergeCell ref="AA72:AA73"/>
    <mergeCell ref="AD72:AD73"/>
    <mergeCell ref="AE72:AE73"/>
    <mergeCell ref="AF72:AF73"/>
    <mergeCell ref="AG72:AG73"/>
    <mergeCell ref="T74:T75"/>
    <mergeCell ref="U74:U75"/>
    <mergeCell ref="V74:V75"/>
    <mergeCell ref="W74:W75"/>
    <mergeCell ref="X74:X75"/>
    <mergeCell ref="Y74:Y75"/>
    <mergeCell ref="L74:L75"/>
    <mergeCell ref="M74:M75"/>
    <mergeCell ref="N74:N75"/>
    <mergeCell ref="O74:O75"/>
    <mergeCell ref="P74:P75"/>
    <mergeCell ref="Q74:Q75"/>
    <mergeCell ref="B74:B75"/>
    <mergeCell ref="C74:C75"/>
    <mergeCell ref="F74:F75"/>
    <mergeCell ref="G74:G75"/>
    <mergeCell ref="J74:J75"/>
    <mergeCell ref="K74:K75"/>
    <mergeCell ref="AP74:AP75"/>
    <mergeCell ref="AQ74:AQ75"/>
    <mergeCell ref="AR74:AR75"/>
    <mergeCell ref="AS74:AS75"/>
    <mergeCell ref="AT74:AT75"/>
    <mergeCell ref="AU74:AU75"/>
    <mergeCell ref="AH74:AH75"/>
    <mergeCell ref="AI74:AI75"/>
    <mergeCell ref="AJ74:AJ75"/>
    <mergeCell ref="AK74:AK75"/>
    <mergeCell ref="AN74:AN75"/>
    <mergeCell ref="AO74:AO75"/>
    <mergeCell ref="Z74:Z75"/>
    <mergeCell ref="AA74:AA75"/>
    <mergeCell ref="AD74:AD75"/>
    <mergeCell ref="AE74:AE75"/>
    <mergeCell ref="AF74:AF75"/>
    <mergeCell ref="AG74:AG75"/>
    <mergeCell ref="T76:T77"/>
    <mergeCell ref="U76:U77"/>
    <mergeCell ref="V76:V77"/>
    <mergeCell ref="W76:W77"/>
    <mergeCell ref="X76:X77"/>
    <mergeCell ref="Y76:Y77"/>
    <mergeCell ref="L76:L77"/>
    <mergeCell ref="M76:M77"/>
    <mergeCell ref="N76:N77"/>
    <mergeCell ref="O76:O77"/>
    <mergeCell ref="P76:P77"/>
    <mergeCell ref="Q76:Q77"/>
    <mergeCell ref="B76:B77"/>
    <mergeCell ref="C76:C77"/>
    <mergeCell ref="F76:F77"/>
    <mergeCell ref="G76:G77"/>
    <mergeCell ref="J76:J77"/>
    <mergeCell ref="K76:K77"/>
    <mergeCell ref="V78:X78"/>
    <mergeCell ref="AF78:AH78"/>
    <mergeCell ref="AP78:AR78"/>
    <mergeCell ref="AS78:AS79"/>
    <mergeCell ref="V79:X79"/>
    <mergeCell ref="AF79:AH79"/>
    <mergeCell ref="AP79:AR79"/>
    <mergeCell ref="AP76:AP77"/>
    <mergeCell ref="AQ76:AQ77"/>
    <mergeCell ref="AR76:AR77"/>
    <mergeCell ref="AS76:AS77"/>
    <mergeCell ref="AT76:AT77"/>
    <mergeCell ref="AU76:AU77"/>
    <mergeCell ref="AH76:AH77"/>
    <mergeCell ref="AI76:AI77"/>
    <mergeCell ref="AJ76:AJ77"/>
    <mergeCell ref="AK76:AK77"/>
    <mergeCell ref="AN76:AN77"/>
    <mergeCell ref="AO76:AO77"/>
    <mergeCell ref="Z76:Z77"/>
    <mergeCell ref="AA76:AA77"/>
    <mergeCell ref="AD76:AD77"/>
    <mergeCell ref="AE76:AE77"/>
    <mergeCell ref="AF76:AF77"/>
    <mergeCell ref="AG76:AG77"/>
    <mergeCell ref="A87:A88"/>
    <mergeCell ref="B87:B88"/>
    <mergeCell ref="C87:C88"/>
    <mergeCell ref="F87:F88"/>
    <mergeCell ref="G87:G88"/>
    <mergeCell ref="J87:J88"/>
    <mergeCell ref="AH86:AH88"/>
    <mergeCell ref="AI86:AP86"/>
    <mergeCell ref="AR86:AR88"/>
    <mergeCell ref="AS86:AS88"/>
    <mergeCell ref="AA87:AA88"/>
    <mergeCell ref="AD87:AD88"/>
    <mergeCell ref="AE87:AE88"/>
    <mergeCell ref="AF87:AF88"/>
    <mergeCell ref="AI87:AI88"/>
    <mergeCell ref="AJ87:AJ88"/>
    <mergeCell ref="C85:I85"/>
    <mergeCell ref="B86:F86"/>
    <mergeCell ref="G86:J86"/>
    <mergeCell ref="K86:L86"/>
    <mergeCell ref="N86:N88"/>
    <mergeCell ref="O86:V86"/>
    <mergeCell ref="K87:K88"/>
    <mergeCell ref="L87:L88"/>
    <mergeCell ref="O87:O88"/>
    <mergeCell ref="P87:P88"/>
    <mergeCell ref="T89:T90"/>
    <mergeCell ref="U89:U90"/>
    <mergeCell ref="V89:V90"/>
    <mergeCell ref="W89:W90"/>
    <mergeCell ref="X89:X90"/>
    <mergeCell ref="Y89:Y90"/>
    <mergeCell ref="L89:L90"/>
    <mergeCell ref="M89:M90"/>
    <mergeCell ref="N89:N90"/>
    <mergeCell ref="O89:O90"/>
    <mergeCell ref="P89:P90"/>
    <mergeCell ref="Q89:Q90"/>
    <mergeCell ref="AK87:AK88"/>
    <mergeCell ref="AN87:AN88"/>
    <mergeCell ref="AO87:AO88"/>
    <mergeCell ref="AP87:AP88"/>
    <mergeCell ref="B89:B90"/>
    <mergeCell ref="C89:C90"/>
    <mergeCell ref="F89:F90"/>
    <mergeCell ref="G89:G90"/>
    <mergeCell ref="J89:J90"/>
    <mergeCell ref="K89:K90"/>
    <mergeCell ref="Q87:Q88"/>
    <mergeCell ref="T87:T88"/>
    <mergeCell ref="U87:U88"/>
    <mergeCell ref="V87:V88"/>
    <mergeCell ref="Y87:Y88"/>
    <mergeCell ref="Z87:Z88"/>
    <mergeCell ref="X86:X88"/>
    <mergeCell ref="Y86:AF86"/>
    <mergeCell ref="AP89:AP90"/>
    <mergeCell ref="AQ89:AQ90"/>
    <mergeCell ref="AR89:AR90"/>
    <mergeCell ref="AS89:AS90"/>
    <mergeCell ref="AT89:AT90"/>
    <mergeCell ref="AU89:AU90"/>
    <mergeCell ref="AH89:AH90"/>
    <mergeCell ref="AI89:AI90"/>
    <mergeCell ref="AJ89:AJ90"/>
    <mergeCell ref="AK89:AK90"/>
    <mergeCell ref="AN89:AN90"/>
    <mergeCell ref="AO89:AO90"/>
    <mergeCell ref="Z89:Z90"/>
    <mergeCell ref="AA89:AA90"/>
    <mergeCell ref="AD89:AD90"/>
    <mergeCell ref="AE89:AE90"/>
    <mergeCell ref="AF89:AF90"/>
    <mergeCell ref="AG89:AG90"/>
    <mergeCell ref="T91:T92"/>
    <mergeCell ref="U91:U92"/>
    <mergeCell ref="V91:V92"/>
    <mergeCell ref="W91:W92"/>
    <mergeCell ref="X91:X92"/>
    <mergeCell ref="Y91:Y92"/>
    <mergeCell ref="L91:L92"/>
    <mergeCell ref="M91:M92"/>
    <mergeCell ref="N91:N92"/>
    <mergeCell ref="O91:O92"/>
    <mergeCell ref="P91:P92"/>
    <mergeCell ref="Q91:Q92"/>
    <mergeCell ref="B91:B92"/>
    <mergeCell ref="C91:C92"/>
    <mergeCell ref="F91:F92"/>
    <mergeCell ref="G91:G92"/>
    <mergeCell ref="J91:J92"/>
    <mergeCell ref="K91:K92"/>
    <mergeCell ref="AP91:AP92"/>
    <mergeCell ref="AQ91:AQ92"/>
    <mergeCell ref="AR91:AR92"/>
    <mergeCell ref="AS91:AS92"/>
    <mergeCell ref="AT91:AT92"/>
    <mergeCell ref="AU91:AU92"/>
    <mergeCell ref="AH91:AH92"/>
    <mergeCell ref="AI91:AI92"/>
    <mergeCell ref="AJ91:AJ92"/>
    <mergeCell ref="AK91:AK92"/>
    <mergeCell ref="AN91:AN92"/>
    <mergeCell ref="AO91:AO92"/>
    <mergeCell ref="Z91:Z92"/>
    <mergeCell ref="AA91:AA92"/>
    <mergeCell ref="AD91:AD92"/>
    <mergeCell ref="AE91:AE92"/>
    <mergeCell ref="AF91:AF92"/>
    <mergeCell ref="AG91:AG92"/>
    <mergeCell ref="T93:T94"/>
    <mergeCell ref="U93:U94"/>
    <mergeCell ref="V93:V94"/>
    <mergeCell ref="W93:W94"/>
    <mergeCell ref="X93:X94"/>
    <mergeCell ref="Y93:Y94"/>
    <mergeCell ref="L93:L94"/>
    <mergeCell ref="M93:M94"/>
    <mergeCell ref="N93:N94"/>
    <mergeCell ref="O93:O94"/>
    <mergeCell ref="P93:P94"/>
    <mergeCell ref="Q93:Q94"/>
    <mergeCell ref="B93:B94"/>
    <mergeCell ref="C93:C94"/>
    <mergeCell ref="F93:F94"/>
    <mergeCell ref="G93:G94"/>
    <mergeCell ref="J93:J94"/>
    <mergeCell ref="K93:K94"/>
    <mergeCell ref="AP93:AP94"/>
    <mergeCell ref="AQ93:AQ94"/>
    <mergeCell ref="AR93:AR94"/>
    <mergeCell ref="AS93:AS94"/>
    <mergeCell ref="AT93:AT94"/>
    <mergeCell ref="AU93:AU94"/>
    <mergeCell ref="AH93:AH94"/>
    <mergeCell ref="AI93:AI94"/>
    <mergeCell ref="AJ93:AJ94"/>
    <mergeCell ref="AK93:AK94"/>
    <mergeCell ref="AN93:AN94"/>
    <mergeCell ref="AO93:AO94"/>
    <mergeCell ref="Z93:Z94"/>
    <mergeCell ref="AA93:AA94"/>
    <mergeCell ref="AD93:AD94"/>
    <mergeCell ref="AE93:AE94"/>
    <mergeCell ref="AF93:AF94"/>
    <mergeCell ref="AG93:AG94"/>
    <mergeCell ref="T95:T96"/>
    <mergeCell ref="U95:U96"/>
    <mergeCell ref="V95:V96"/>
    <mergeCell ref="W95:W96"/>
    <mergeCell ref="X95:X96"/>
    <mergeCell ref="Y95:Y96"/>
    <mergeCell ref="L95:L96"/>
    <mergeCell ref="M95:M96"/>
    <mergeCell ref="N95:N96"/>
    <mergeCell ref="O95:O96"/>
    <mergeCell ref="P95:P96"/>
    <mergeCell ref="Q95:Q96"/>
    <mergeCell ref="B95:B96"/>
    <mergeCell ref="C95:C96"/>
    <mergeCell ref="F95:F96"/>
    <mergeCell ref="G95:G96"/>
    <mergeCell ref="J95:J96"/>
    <mergeCell ref="K95:K96"/>
    <mergeCell ref="AP95:AP96"/>
    <mergeCell ref="AQ95:AQ96"/>
    <mergeCell ref="AR95:AR96"/>
    <mergeCell ref="AS95:AS96"/>
    <mergeCell ref="AT95:AT96"/>
    <mergeCell ref="AU95:AU96"/>
    <mergeCell ref="AH95:AH96"/>
    <mergeCell ref="AI95:AI96"/>
    <mergeCell ref="AJ95:AJ96"/>
    <mergeCell ref="AK95:AK96"/>
    <mergeCell ref="AN95:AN96"/>
    <mergeCell ref="AO95:AO96"/>
    <mergeCell ref="Z95:Z96"/>
    <mergeCell ref="AA95:AA96"/>
    <mergeCell ref="AD95:AD96"/>
    <mergeCell ref="AE95:AE96"/>
    <mergeCell ref="AF95:AF96"/>
    <mergeCell ref="AG95:AG96"/>
    <mergeCell ref="T97:T98"/>
    <mergeCell ref="U97:U98"/>
    <mergeCell ref="V97:V98"/>
    <mergeCell ref="W97:W98"/>
    <mergeCell ref="X97:X98"/>
    <mergeCell ref="Y97:Y98"/>
    <mergeCell ref="L97:L98"/>
    <mergeCell ref="M97:M98"/>
    <mergeCell ref="N97:N98"/>
    <mergeCell ref="O97:O98"/>
    <mergeCell ref="P97:P98"/>
    <mergeCell ref="Q97:Q98"/>
    <mergeCell ref="B97:B98"/>
    <mergeCell ref="C97:C98"/>
    <mergeCell ref="F97:F98"/>
    <mergeCell ref="G97:G98"/>
    <mergeCell ref="J97:J98"/>
    <mergeCell ref="K97:K98"/>
    <mergeCell ref="AP97:AP98"/>
    <mergeCell ref="AQ97:AQ98"/>
    <mergeCell ref="AR97:AR98"/>
    <mergeCell ref="AS97:AS98"/>
    <mergeCell ref="AT97:AT98"/>
    <mergeCell ref="AU97:AU98"/>
    <mergeCell ref="AH97:AH98"/>
    <mergeCell ref="AI97:AI98"/>
    <mergeCell ref="AJ97:AJ98"/>
    <mergeCell ref="AK97:AK98"/>
    <mergeCell ref="AN97:AN98"/>
    <mergeCell ref="AO97:AO98"/>
    <mergeCell ref="Z97:Z98"/>
    <mergeCell ref="AA97:AA98"/>
    <mergeCell ref="AD97:AD98"/>
    <mergeCell ref="AE97:AE98"/>
    <mergeCell ref="AF97:AF98"/>
    <mergeCell ref="AG97:AG98"/>
    <mergeCell ref="T99:T100"/>
    <mergeCell ref="U99:U100"/>
    <mergeCell ref="V99:V100"/>
    <mergeCell ref="W99:W100"/>
    <mergeCell ref="X99:X100"/>
    <mergeCell ref="Y99:Y100"/>
    <mergeCell ref="L99:L100"/>
    <mergeCell ref="M99:M100"/>
    <mergeCell ref="N99:N100"/>
    <mergeCell ref="O99:O100"/>
    <mergeCell ref="P99:P100"/>
    <mergeCell ref="Q99:Q100"/>
    <mergeCell ref="B99:B100"/>
    <mergeCell ref="C99:C100"/>
    <mergeCell ref="F99:F100"/>
    <mergeCell ref="G99:G100"/>
    <mergeCell ref="J99:J100"/>
    <mergeCell ref="K99:K100"/>
    <mergeCell ref="AP99:AP100"/>
    <mergeCell ref="AQ99:AQ100"/>
    <mergeCell ref="AR99:AR100"/>
    <mergeCell ref="AS99:AS100"/>
    <mergeCell ref="AT99:AT100"/>
    <mergeCell ref="AU99:AU100"/>
    <mergeCell ref="AH99:AH100"/>
    <mergeCell ref="AI99:AI100"/>
    <mergeCell ref="AJ99:AJ100"/>
    <mergeCell ref="AK99:AK100"/>
    <mergeCell ref="AN99:AN100"/>
    <mergeCell ref="AO99:AO100"/>
    <mergeCell ref="Z99:Z100"/>
    <mergeCell ref="AA99:AA100"/>
    <mergeCell ref="AD99:AD100"/>
    <mergeCell ref="AE99:AE100"/>
    <mergeCell ref="AF99:AF100"/>
    <mergeCell ref="AG99:AG100"/>
    <mergeCell ref="T101:T102"/>
    <mergeCell ref="U101:U102"/>
    <mergeCell ref="V101:V102"/>
    <mergeCell ref="W101:W102"/>
    <mergeCell ref="X101:X102"/>
    <mergeCell ref="Y101:Y102"/>
    <mergeCell ref="L101:L102"/>
    <mergeCell ref="M101:M102"/>
    <mergeCell ref="N101:N102"/>
    <mergeCell ref="O101:O102"/>
    <mergeCell ref="P101:P102"/>
    <mergeCell ref="Q101:Q102"/>
    <mergeCell ref="B101:B102"/>
    <mergeCell ref="C101:C102"/>
    <mergeCell ref="F101:F102"/>
    <mergeCell ref="G101:G102"/>
    <mergeCell ref="J101:J102"/>
    <mergeCell ref="K101:K102"/>
    <mergeCell ref="AP101:AP102"/>
    <mergeCell ref="AQ101:AQ102"/>
    <mergeCell ref="AR101:AR102"/>
    <mergeCell ref="AS101:AS102"/>
    <mergeCell ref="AT101:AT102"/>
    <mergeCell ref="AU101:AU102"/>
    <mergeCell ref="AH101:AH102"/>
    <mergeCell ref="AI101:AI102"/>
    <mergeCell ref="AJ101:AJ102"/>
    <mergeCell ref="AK101:AK102"/>
    <mergeCell ref="AN101:AN102"/>
    <mergeCell ref="AO101:AO102"/>
    <mergeCell ref="Z101:Z102"/>
    <mergeCell ref="AA101:AA102"/>
    <mergeCell ref="AD101:AD102"/>
    <mergeCell ref="AE101:AE102"/>
    <mergeCell ref="AF101:AF102"/>
    <mergeCell ref="AG101:AG102"/>
    <mergeCell ref="T103:T104"/>
    <mergeCell ref="U103:U104"/>
    <mergeCell ref="V103:V104"/>
    <mergeCell ref="W103:W104"/>
    <mergeCell ref="X103:X104"/>
    <mergeCell ref="Y103:Y104"/>
    <mergeCell ref="L103:L104"/>
    <mergeCell ref="M103:M104"/>
    <mergeCell ref="N103:N104"/>
    <mergeCell ref="O103:O104"/>
    <mergeCell ref="P103:P104"/>
    <mergeCell ref="Q103:Q104"/>
    <mergeCell ref="B103:B104"/>
    <mergeCell ref="C103:C104"/>
    <mergeCell ref="F103:F104"/>
    <mergeCell ref="G103:G104"/>
    <mergeCell ref="J103:J104"/>
    <mergeCell ref="K103:K104"/>
    <mergeCell ref="V105:X105"/>
    <mergeCell ref="AF105:AH105"/>
    <mergeCell ref="AP105:AR105"/>
    <mergeCell ref="AS105:AS106"/>
    <mergeCell ref="V106:X106"/>
    <mergeCell ref="AF106:AH106"/>
    <mergeCell ref="AP106:AR106"/>
    <mergeCell ref="AP103:AP104"/>
    <mergeCell ref="AQ103:AQ104"/>
    <mergeCell ref="AR103:AR104"/>
    <mergeCell ref="AS103:AS104"/>
    <mergeCell ref="AT103:AT104"/>
    <mergeCell ref="AU103:AU104"/>
    <mergeCell ref="AH103:AH104"/>
    <mergeCell ref="AI103:AI104"/>
    <mergeCell ref="AJ103:AJ104"/>
    <mergeCell ref="AK103:AK104"/>
    <mergeCell ref="AN103:AN104"/>
    <mergeCell ref="AO103:AO104"/>
    <mergeCell ref="Z103:Z104"/>
    <mergeCell ref="AA103:AA104"/>
    <mergeCell ref="AD103:AD104"/>
    <mergeCell ref="AE103:AE104"/>
    <mergeCell ref="AF103:AF104"/>
    <mergeCell ref="AG103:AG104"/>
  </mergeCells>
  <printOptions/>
  <pageMargins left="0.7874015748031497" right="0.7874015748031497" top="0.984251968503937" bottom="0.984251968503937" header="0.5118110236220472" footer="0.5118110236220472"/>
  <pageSetup orientation="landscape" paperSize="9" scale="59" r:id="rId2"/>
  <rowBreaks count="3" manualBreakCount="3">
    <brk id="30" max="255" man="1"/>
    <brk id="57" max="255" man="1"/>
    <brk id="84" max="255" man="1"/>
  </rowBreaks>
  <customProperties>
    <customPr name="_pios_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gwiazdow</dc:creator>
  <cp:keywords/>
  <dc:description/>
  <cp:lastModifiedBy>Ute Fischer</cp:lastModifiedBy>
  <cp:lastPrinted>2011-10-09T05:58:50Z</cp:lastPrinted>
  <dcterms:created xsi:type="dcterms:W3CDTF">2008-07-02T11:18:14Z</dcterms:created>
  <dcterms:modified xsi:type="dcterms:W3CDTF">2019-11-21T08:29:27Z</dcterms:modified>
  <cp:category/>
  <cp:version/>
  <cp:contentType/>
  <cp:contentStatus/>
</cp:coreProperties>
</file>